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B25A7381-5D99-42EE-A15E-232DBCAFD20F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1" l="1"/>
  <c r="AM2" i="1"/>
</calcChain>
</file>

<file path=xl/sharedStrings.xml><?xml version="1.0" encoding="utf-8"?>
<sst xmlns="http://schemas.openxmlformats.org/spreadsheetml/2006/main" count="122" uniqueCount="69">
  <si>
    <t>Dokumentnummer</t>
  </si>
  <si>
    <t>RE-11527</t>
  </si>
  <si>
    <t>Dokumenttyp</t>
  </si>
  <si>
    <t>Rechnung</t>
  </si>
  <si>
    <t>Titel</t>
  </si>
  <si>
    <t>Rettenmund*Peter*05.04.1946*m</t>
  </si>
  <si>
    <t>Projekt</t>
  </si>
  <si>
    <t>7601003002775</t>
  </si>
  <si>
    <t>Status</t>
  </si>
  <si>
    <t>Entwurf</t>
  </si>
  <si>
    <t>Positionsnummer</t>
  </si>
  <si>
    <t>2</t>
  </si>
  <si>
    <t>1</t>
  </si>
  <si>
    <t>Positionstyp</t>
  </si>
  <si>
    <t>Produkt</t>
  </si>
  <si>
    <t>Beschreibung</t>
  </si>
  <si>
    <t>Inko Total Produktcode: 15.01.03.00.1</t>
  </si>
  <si>
    <t>Pflegestufe 9 Produktcode: PF-9</t>
  </si>
  <si>
    <t>Produktcode</t>
  </si>
  <si>
    <t>15.01.03.00.1</t>
  </si>
  <si>
    <t>PF-9</t>
  </si>
  <si>
    <t>Produktname</t>
  </si>
  <si>
    <t>Inko Total</t>
  </si>
  <si>
    <t>Pflegestufe 9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</si>
  <si>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</si>
  <si>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</si>
  <si>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</si>
  <si>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</si>
  <si>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</si>
  <si>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</si>
  <si>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</si>
  <si>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</si>
  <si>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</si>
  <si>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</si>
  <si>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</si>
  <si>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</si>
  <si>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</si>
  <si>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</si>
  <si>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</si>
  <si>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</si>
  <si>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</si>
  <si>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</si>
  <si>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</si>
  <si>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</si>
  <si>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</si>
  <si>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Helsana Versicherung</t>
  </si>
  <si>
    <t>Vorname</t>
  </si>
  <si>
    <t>Zusatzkontakt Nachname</t>
  </si>
  <si>
    <t>Zusatzkontakt Vorname</t>
  </si>
  <si>
    <t>Adresse</t>
  </si>
  <si>
    <t>Worblaufenstr. 200</t>
  </si>
  <si>
    <t>PLZ</t>
  </si>
  <si>
    <t>3048</t>
  </si>
  <si>
    <t>Ort</t>
  </si>
  <si>
    <t>Worblaufen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</si>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</sst>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707.691469791665" createdVersion="3" refreshedVersion="8" recordCount="2" xr:uid="{00000000-000A-0000-FFFF-FFFF03000000}">
  <cacheSource type="worksheet">
    <worksheetSource ref="A1:AM3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2.6" maxValue="86.4"/>
    </cacheField>
    <cacheField name="Menge" numFmtId="0">
      <sharedItems containsSemiMixedTypes="0" containsString="0" containsNumber="1" containsInteger="1" minValue="2" maxValue="9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5.2" maxValue="777.6"/>
    </cacheField>
    <cacheField name="Total auf Position Brutto" numFmtId="4">
      <sharedItems containsSemiMixedTypes="0" containsString="0" containsNumber="1" minValue="5.2" maxValue="777.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1" count="1">
        <n v="11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1">
        <s v="Helsana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2-19T00:00:00" maxDate="2025-02-20T00:00:00"/>
    </cacheField>
    <cacheField name="Frist" numFmtId="14">
      <sharedItems containsSemiMixedTypes="0" containsNonDate="0" containsDate="1" containsString="0" minDate="2025-03-20T00:00:00" maxDate="2025-03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707.691469907404" createdVersion="3" refreshedVersion="8" recordCount="2" xr:uid="{00000000-000A-0000-FFFF-FFFF02000000}">
  <cacheSource type="worksheet">
    <worksheetSource ref="A1:AM3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2">
        <s v="Inko Total"/>
        <s v="Pflegestufe 9"/>
      </sharedItems>
    </cacheField>
    <cacheField name="Einzelpreis" numFmtId="4">
      <sharedItems containsSemiMixedTypes="0" containsString="0" containsNumber="1" minValue="2.6" maxValue="86.4"/>
    </cacheField>
    <cacheField name="Menge" numFmtId="0">
      <sharedItems containsSemiMixedTypes="0" containsString="0" containsNumber="1" containsInteger="1" minValue="2" maxValue="9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5.2" maxValue="777.6"/>
    </cacheField>
    <cacheField name="Total auf Position Brutto" numFmtId="4">
      <sharedItems containsSemiMixedTypes="0" containsString="0" containsNumber="1" minValue="5.2" maxValue="777.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1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2-19T00:00:00" maxDate="2025-02-20T00:00:00"/>
    </cacheField>
    <cacheField name="Frist" numFmtId="14">
      <sharedItems containsSemiMixedTypes="0" containsNonDate="0" containsDate="1" containsString="0" minDate="2025-03-20T00:00:00" maxDate="2025-03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707.69147002315" createdVersion="3" refreshedVersion="8" recordCount="2" xr:uid="{00000000-000A-0000-FFFF-FFFF01000000}">
  <cacheSource type="worksheet">
    <worksheetSource ref="A1:AM3" sheet="Rohdaten"/>
  </cacheSource>
  <cacheFields count="41">
    <cacheField name="Dokumentnummer" numFmtId="0">
      <sharedItems count="1">
        <s v="RE-11527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1">
        <s v="Entwurf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2.6" maxValue="86.4"/>
    </cacheField>
    <cacheField name="Menge" numFmtId="0">
      <sharedItems containsSemiMixedTypes="0" containsString="0" containsNumber="1" containsInteger="1" minValue="2" maxValue="9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5.2" maxValue="777.6"/>
    </cacheField>
    <cacheField name="Total auf Position Brutto" numFmtId="4">
      <sharedItems containsSemiMixedTypes="0" containsString="0" containsNumber="1" minValue="5.2" maxValue="777.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1" maxValue="11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2-19T00:00:00" maxDate="2025-02-20T00:00:00" count="1">
        <d v="2025-02-19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3-20T00:00:00" maxDate="2025-03-21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2-19T00:00:00" endDate="2025-02-20T00:00:00"/>
        <groupItems count="6">
          <s v="&lt;19.02.2025"/>
          <s v="Qrtl1"/>
          <s v="Qrtl2"/>
          <s v="Qrtl3"/>
          <s v="Qrtl4"/>
          <s v="&gt;20.02.2025"/>
        </groupItems>
      </fieldGroup>
    </cacheField>
    <cacheField name="Years" numFmtId="0" databaseField="0">
      <fieldGroup base="32">
        <rangePr groupBy="years" startDate="2025-02-19T00:00:00" endDate="2025-02-20T00:00:00"/>
        <groupItems count="3">
          <s v="&lt;19.02.2025"/>
          <s v="2025"/>
          <s v="&gt;20.02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RE-11527"/>
    <x v="0"/>
    <s v="Rettenmund*Peter*05.04.1946*m"/>
    <s v="7601003002775"/>
    <s v="Entwurf"/>
    <s v="2"/>
    <s v="Produkt"/>
    <s v="Inko Total Produktcode: 15.01.03.00.1"/>
    <s v="15.01.03.00.1"/>
    <s v="Inko Total"/>
    <n v="2.6"/>
    <n v="2"/>
    <s v=""/>
    <m/>
    <n v="5.2"/>
    <n v="5.2"/>
    <s v="Netto"/>
    <n v="0"/>
    <x v="0"/>
    <s v="CHF"/>
    <m/>
    <x v="0"/>
    <s v="Firma"/>
    <s v="Versicherer"/>
    <s v=""/>
    <x v="0"/>
    <s v=""/>
    <m/>
    <m/>
    <s v="Worblaufenstr. 200"/>
    <s v="3048"/>
    <s v="Worblaufen"/>
    <d v="2025-02-19T00:00:00"/>
    <d v="2025-03-20T00:00:00"/>
    <s v="Kuhny"/>
    <s v="Roland"/>
    <m/>
    <m/>
    <x v="0"/>
  </r>
  <r>
    <s v="RE-11527"/>
    <x v="0"/>
    <s v="Rettenmund*Peter*05.04.1946*m"/>
    <s v="7601003002775"/>
    <s v="Entwurf"/>
    <s v="1"/>
    <s v="Produkt"/>
    <s v="Pflegestufe 9 Produktcode: PF-9"/>
    <s v="PF-9"/>
    <s v="Pflegestufe 9"/>
    <n v="86.4"/>
    <n v="9"/>
    <s v=""/>
    <m/>
    <n v="777.6"/>
    <n v="777.6"/>
    <s v="Netto"/>
    <n v="0"/>
    <x v="0"/>
    <s v="CHF"/>
    <m/>
    <x v="0"/>
    <s v="Firma"/>
    <s v="Versicherer"/>
    <s v=""/>
    <x v="0"/>
    <s v=""/>
    <m/>
    <m/>
    <s v="Worblaufenstr. 200"/>
    <s v="3048"/>
    <s v="Worblaufen"/>
    <d v="2025-02-19T00:00:00"/>
    <d v="2025-03-20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RE-11527"/>
    <x v="0"/>
    <s v="Rettenmund*Peter*05.04.1946*m"/>
    <s v="7601003002775"/>
    <s v="Entwurf"/>
    <s v="2"/>
    <x v="0"/>
    <s v="Inko Total Produktcode: 15.01.03.00.1"/>
    <s v="15.01.03.00.1"/>
    <x v="0"/>
    <n v="2.6"/>
    <n v="2"/>
    <s v=""/>
    <m/>
    <n v="5.2"/>
    <n v="5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2-19T00:00:00"/>
    <d v="2025-03-20T00:00:00"/>
    <s v="Kuhny"/>
    <s v="Roland"/>
    <m/>
    <m/>
    <x v="0"/>
  </r>
  <r>
    <s v="RE-11527"/>
    <x v="0"/>
    <s v="Rettenmund*Peter*05.04.1946*m"/>
    <s v="7601003002775"/>
    <s v="Entwurf"/>
    <s v="1"/>
    <x v="0"/>
    <s v="Pflegestufe 9 Produktcode: PF-9"/>
    <s v="PF-9"/>
    <x v="1"/>
    <n v="86.4"/>
    <n v="9"/>
    <s v=""/>
    <m/>
    <n v="777.6"/>
    <n v="777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d v="2025-02-19T00:00:00"/>
    <d v="2025-03-20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s v="Rettenmund*Peter*05.04.1946*m"/>
    <s v="7601003002775"/>
    <x v="0"/>
    <s v="2"/>
    <s v="Produkt"/>
    <s v="Inko Total Produktcode: 15.01.03.00.1"/>
    <s v="15.01.03.00.1"/>
    <s v="Inko Total"/>
    <n v="2.6"/>
    <n v="2"/>
    <s v=""/>
    <m/>
    <n v="5.2"/>
    <n v="5.2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3-20T00:00:00"/>
    <s v="Kuhny"/>
    <s v="Roland"/>
    <m/>
    <m/>
    <n v="2025"/>
  </r>
  <r>
    <x v="0"/>
    <x v="0"/>
    <s v="Rettenmund*Peter*05.04.1946*m"/>
    <s v="7601003002775"/>
    <x v="0"/>
    <s v="1"/>
    <s v="Produkt"/>
    <s v="Pflegestufe 9 Produktcode: PF-9"/>
    <s v="PF-9"/>
    <s v="Pflegestufe 9"/>
    <n v="86.4"/>
    <n v="9"/>
    <s v=""/>
    <m/>
    <n v="777.6"/>
    <n v="777.6"/>
    <s v="Netto"/>
    <n v="0"/>
    <x v="0"/>
    <s v="CHF"/>
    <m/>
    <n v="11"/>
    <s v="Firma"/>
    <s v="Versicherer"/>
    <s v=""/>
    <s v="Helsana Versicherung"/>
    <s v=""/>
    <m/>
    <m/>
    <s v="Worblaufenstr. 200"/>
    <s v="3048"/>
    <s v="Worblaufen"/>
    <x v="0"/>
    <d v="2025-03-20T00:00:00"/>
    <s v="Kuhny"/>
    <s v="Roland"/>
    <m/>
    <m/>
    <n v="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2">
        <item sd="0" x="0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0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3">
        <item x="0"/>
        <item x="1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3">
    <i>
      <x v="1"/>
    </i>
    <i>
      <x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7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1">
        <item x="0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2">
    <i>
      <x/>
      <x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7.75" customWidth="1"/>
    <col min="4" max="4" width="9.125" style="2" customWidth="1"/>
    <col min="5" max="16384" width="9.125" style="2"/>
  </cols>
  <sheetData>
    <row r="1" spans="1:3" x14ac:dyDescent="0.3">
      <c r="A1" s="9" t="s">
        <v>2</v>
      </c>
      <c r="B1" s="7" t="s">
        <v>3</v>
      </c>
    </row>
    <row r="2" spans="1:3" x14ac:dyDescent="0.3">
      <c r="A2" s="9" t="s">
        <v>34</v>
      </c>
      <c r="B2" s="7" t="s">
        <v>35</v>
      </c>
    </row>
    <row r="3" spans="1:3" x14ac:dyDescent="0.3">
      <c r="A3" s="9" t="s">
        <v>8</v>
      </c>
      <c r="B3" s="7" t="s">
        <v>9</v>
      </c>
    </row>
    <row r="5" spans="1:3" x14ac:dyDescent="0.3">
      <c r="A5" s="9" t="s">
        <v>65</v>
      </c>
      <c r="B5" s="9" t="s">
        <v>0</v>
      </c>
      <c r="C5" s="7" t="s">
        <v>64</v>
      </c>
    </row>
    <row r="6" spans="1:3" x14ac:dyDescent="0.3">
      <c r="A6" s="10" t="s">
        <v>66</v>
      </c>
      <c r="B6" s="7"/>
      <c r="C6" s="7">
        <v>782.80000000000007</v>
      </c>
    </row>
    <row r="7" spans="1:3" x14ac:dyDescent="0.3">
      <c r="A7" s="10" t="s">
        <v>67</v>
      </c>
      <c r="B7" s="7"/>
      <c r="C7" s="7">
        <v>782.80000000000007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0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1.625" bestFit="1" customWidth="1"/>
    <col min="3" max="3" width="7.125" bestFit="1" customWidth="1"/>
    <col min="4" max="4" width="9.125" style="2" customWidth="1"/>
    <col min="5" max="16384" width="9.125" style="2"/>
  </cols>
  <sheetData>
    <row r="1" spans="1:3" x14ac:dyDescent="0.3">
      <c r="A1" s="9" t="s">
        <v>63</v>
      </c>
      <c r="B1" s="8">
        <v>2025</v>
      </c>
    </row>
    <row r="2" spans="1:3" x14ac:dyDescent="0.3">
      <c r="A2" s="9" t="s">
        <v>2</v>
      </c>
      <c r="B2" s="7" t="s">
        <v>3</v>
      </c>
    </row>
    <row r="3" spans="1:3" x14ac:dyDescent="0.3">
      <c r="A3" s="9" t="s">
        <v>13</v>
      </c>
      <c r="B3" s="7" t="s">
        <v>14</v>
      </c>
    </row>
    <row r="4" spans="1:3" x14ac:dyDescent="0.3">
      <c r="A4" s="9" t="s">
        <v>34</v>
      </c>
      <c r="B4" s="7" t="s">
        <v>35</v>
      </c>
    </row>
    <row r="6" spans="1:3" x14ac:dyDescent="0.3">
      <c r="A6" s="7"/>
      <c r="B6" s="9" t="s">
        <v>27</v>
      </c>
      <c r="C6" s="7"/>
    </row>
    <row r="7" spans="1:3" x14ac:dyDescent="0.3">
      <c r="A7" s="9" t="s">
        <v>14</v>
      </c>
      <c r="B7" s="7" t="s">
        <v>64</v>
      </c>
      <c r="C7" s="7" t="s">
        <v>25</v>
      </c>
    </row>
    <row r="8" spans="1:3" x14ac:dyDescent="0.3">
      <c r="A8" s="7" t="s">
        <v>23</v>
      </c>
      <c r="B8" s="7">
        <v>777.6</v>
      </c>
      <c r="C8" s="7">
        <v>9</v>
      </c>
    </row>
    <row r="9" spans="1:3" x14ac:dyDescent="0.3">
      <c r="A9" s="7" t="s">
        <v>22</v>
      </c>
      <c r="B9" s="7">
        <v>5.2</v>
      </c>
      <c r="C9" s="7">
        <v>2</v>
      </c>
    </row>
    <row r="10" spans="1:3" x14ac:dyDescent="0.3">
      <c r="A10" s="7" t="s">
        <v>67</v>
      </c>
      <c r="B10" s="7">
        <v>782.80000000000007</v>
      </c>
      <c r="C10" s="7">
        <v>11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7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20" bestFit="1" customWidth="1"/>
    <col min="3" max="3" width="7.75" customWidth="1"/>
    <col min="4" max="4" width="9.125" style="2" customWidth="1"/>
    <col min="5" max="16384" width="9.125" style="2"/>
  </cols>
  <sheetData>
    <row r="1" spans="1:3" x14ac:dyDescent="0.3">
      <c r="A1" s="4" t="s">
        <v>63</v>
      </c>
      <c r="B1" s="8">
        <v>2025</v>
      </c>
    </row>
    <row r="2" spans="1:3" x14ac:dyDescent="0.3">
      <c r="A2" s="4" t="s">
        <v>2</v>
      </c>
      <c r="B2" s="5" t="s">
        <v>3</v>
      </c>
    </row>
    <row r="3" spans="1:3" x14ac:dyDescent="0.3">
      <c r="A3" s="4" t="s">
        <v>34</v>
      </c>
      <c r="B3" s="5" t="s">
        <v>35</v>
      </c>
    </row>
    <row r="5" spans="1:3" x14ac:dyDescent="0.3">
      <c r="A5" s="4" t="s">
        <v>38</v>
      </c>
      <c r="B5" s="4" t="s">
        <v>68</v>
      </c>
      <c r="C5" s="5" t="s">
        <v>64</v>
      </c>
    </row>
    <row r="6" spans="1:3" x14ac:dyDescent="0.3">
      <c r="A6" s="6">
        <v>11</v>
      </c>
      <c r="B6" s="5" t="s">
        <v>45</v>
      </c>
      <c r="C6" s="7">
        <v>782.80000000000007</v>
      </c>
    </row>
    <row r="7" spans="1:3" x14ac:dyDescent="0.3">
      <c r="A7" s="6" t="s">
        <v>67</v>
      </c>
      <c r="B7" s="5"/>
      <c r="C7" s="7">
        <v>782.80000000000007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35.62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40.25" style="2" customWidth="1"/>
    <col min="9" max="9" width="17.25" style="2" customWidth="1"/>
    <col min="10" max="10" width="18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21" style="2" customWidth="1"/>
    <col min="31" max="32" width="12.75" style="2" customWidth="1"/>
    <col min="33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13</v>
      </c>
      <c r="H1" s="2" t="s">
        <v>15</v>
      </c>
      <c r="I1" s="2" t="s">
        <v>18</v>
      </c>
      <c r="J1" s="2" t="s">
        <v>21</v>
      </c>
      <c r="K1" s="3" t="s">
        <v>24</v>
      </c>
      <c r="L1" s="2" t="s">
        <v>25</v>
      </c>
      <c r="M1" s="2" t="s">
        <v>26</v>
      </c>
      <c r="N1" s="2" t="s">
        <v>28</v>
      </c>
      <c r="O1" s="3" t="s">
        <v>29</v>
      </c>
      <c r="P1" s="3" t="s">
        <v>30</v>
      </c>
      <c r="Q1" s="2" t="s">
        <v>31</v>
      </c>
      <c r="R1" s="2" t="s">
        <v>33</v>
      </c>
      <c r="S1" s="2" t="s">
        <v>34</v>
      </c>
      <c r="T1" s="2" t="s">
        <v>36</v>
      </c>
      <c r="U1" s="2" t="s">
        <v>37</v>
      </c>
      <c r="V1" s="2" t="s">
        <v>38</v>
      </c>
      <c r="W1" s="2" t="s">
        <v>39</v>
      </c>
      <c r="X1" s="2" t="s">
        <v>41</v>
      </c>
      <c r="Y1" s="2" t="s">
        <v>43</v>
      </c>
      <c r="Z1" s="2" t="s">
        <v>44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51</v>
      </c>
      <c r="AF1" s="2" t="s">
        <v>53</v>
      </c>
      <c r="AG1" s="1" t="s">
        <v>55</v>
      </c>
      <c r="AH1" s="1" t="s">
        <v>56</v>
      </c>
      <c r="AI1" s="2" t="s">
        <v>57</v>
      </c>
      <c r="AJ1" s="2" t="s">
        <v>59</v>
      </c>
      <c r="AK1" s="2" t="s">
        <v>61</v>
      </c>
      <c r="AL1" s="2" t="s">
        <v>62</v>
      </c>
      <c r="AM1" s="2" t="s">
        <v>63</v>
      </c>
    </row>
    <row r="2" spans="1:39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14</v>
      </c>
      <c r="H2" s="2" t="s">
        <v>16</v>
      </c>
      <c r="I2" s="2" t="s">
        <v>19</v>
      </c>
      <c r="J2" s="2" t="s">
        <v>22</v>
      </c>
      <c r="K2" s="3">
        <v>2.6</v>
      </c>
      <c r="L2" s="2">
        <v>2</v>
      </c>
      <c r="M2" s="2" t="s">
        <v>27</v>
      </c>
      <c r="O2" s="3">
        <v>5.2</v>
      </c>
      <c r="P2" s="3">
        <v>5.2</v>
      </c>
      <c r="Q2" s="2" t="s">
        <v>32</v>
      </c>
      <c r="R2" s="2">
        <v>0</v>
      </c>
      <c r="S2" s="2" t="s">
        <v>35</v>
      </c>
      <c r="T2" s="2" t="s">
        <v>35</v>
      </c>
      <c r="V2" s="2">
        <v>11</v>
      </c>
      <c r="W2" s="2" t="s">
        <v>40</v>
      </c>
      <c r="X2" s="2" t="s">
        <v>42</v>
      </c>
      <c r="Y2" s="2" t="s">
        <v>27</v>
      </c>
      <c r="Z2" s="2" t="s">
        <v>45</v>
      </c>
      <c r="AA2" s="2" t="s">
        <v>27</v>
      </c>
      <c r="AD2" s="2" t="s">
        <v>50</v>
      </c>
      <c r="AE2" s="2" t="s">
        <v>52</v>
      </c>
      <c r="AF2" s="2" t="s">
        <v>54</v>
      </c>
      <c r="AG2" s="1">
        <v>45707</v>
      </c>
      <c r="AH2" s="1">
        <v>45736</v>
      </c>
      <c r="AI2" s="2" t="s">
        <v>58</v>
      </c>
      <c r="AJ2" s="2" t="s">
        <v>60</v>
      </c>
      <c r="AM2" s="2">
        <f>YEAR(AG2)</f>
        <v>2025</v>
      </c>
    </row>
    <row r="3" spans="1:39" x14ac:dyDescent="0.3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12</v>
      </c>
      <c r="G3" s="2" t="s">
        <v>14</v>
      </c>
      <c r="H3" s="2" t="s">
        <v>17</v>
      </c>
      <c r="I3" s="2" t="s">
        <v>20</v>
      </c>
      <c r="J3" s="2" t="s">
        <v>23</v>
      </c>
      <c r="K3" s="3">
        <v>86.4</v>
      </c>
      <c r="L3" s="2">
        <v>9</v>
      </c>
      <c r="M3" s="2" t="s">
        <v>27</v>
      </c>
      <c r="O3" s="3">
        <v>777.6</v>
      </c>
      <c r="P3" s="3">
        <v>777.6</v>
      </c>
      <c r="Q3" s="2" t="s">
        <v>32</v>
      </c>
      <c r="R3" s="2">
        <v>0</v>
      </c>
      <c r="S3" s="2" t="s">
        <v>35</v>
      </c>
      <c r="T3" s="2" t="s">
        <v>35</v>
      </c>
      <c r="V3" s="2">
        <v>11</v>
      </c>
      <c r="W3" s="2" t="s">
        <v>40</v>
      </c>
      <c r="X3" s="2" t="s">
        <v>42</v>
      </c>
      <c r="Y3" s="2" t="s">
        <v>27</v>
      </c>
      <c r="Z3" s="2" t="s">
        <v>45</v>
      </c>
      <c r="AA3" s="2" t="s">
        <v>27</v>
      </c>
      <c r="AD3" s="2" t="s">
        <v>50</v>
      </c>
      <c r="AE3" s="2" t="s">
        <v>52</v>
      </c>
      <c r="AF3" s="2" t="s">
        <v>54</v>
      </c>
      <c r="AG3" s="1">
        <v>45707</v>
      </c>
      <c r="AH3" s="1">
        <v>45736</v>
      </c>
      <c r="AI3" s="2" t="s">
        <v>58</v>
      </c>
      <c r="AJ3" s="2" t="s">
        <v>60</v>
      </c>
      <c r="AM3" s="2">
        <f>YEAR(AG3)</f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2025-02-19T15:36:14Z</dcterms:modified>
  <cp:category/>
</cp:coreProperties>
</file>