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B5C6BCD6-F26A-4DAA-AE96-ADE84A1FD08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9" r:id="rId5"/>
    <pivotCache cacheId="16" r:id="rId6"/>
    <pivotCache cacheId="24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4" i="1" l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<sst xmlns="http://schemas.openxmlformats.org/spreadsheetml/2006/main" count="471" uniqueCount="186">
  <si>
    <t>Dokumentnummer</t>
  </si>
  <si>
    <t>RE-10444</t>
  </si>
  <si>
    <t>RE-10480</t>
  </si>
  <si>
    <t>RE-10490</t>
  </si>
  <si>
    <t>RE-10504</t>
  </si>
  <si>
    <t>RE-10511</t>
  </si>
  <si>
    <t>RE-10512</t>
  </si>
  <si>
    <t>RE-10514</t>
  </si>
  <si>
    <t>RE-10515</t>
  </si>
  <si>
    <t>RE-10518</t>
  </si>
  <si>
    <t>RE-10519</t>
  </si>
  <si>
    <t>RE-10520</t>
  </si>
  <si>
    <t>RE-10521</t>
  </si>
  <si>
    <t>RE-10522</t>
  </si>
  <si>
    <t>RE-10524</t>
  </si>
  <si>
    <t>RE-10525</t>
  </si>
  <si>
    <t>RE-10527</t>
  </si>
  <si>
    <t>RE-10529</t>
  </si>
  <si>
    <t>RE-10530</t>
  </si>
  <si>
    <t>RE-10531</t>
  </si>
  <si>
    <t>RE-10532</t>
  </si>
  <si>
    <t>RE-10533</t>
  </si>
  <si>
    <t>RE-10535</t>
  </si>
  <si>
    <t>RE-10536</t>
  </si>
  <si>
    <t>RE-10537</t>
  </si>
  <si>
    <t>RE-10538</t>
  </si>
  <si>
    <t>RE-10539</t>
  </si>
  <si>
    <t>RE-10540</t>
  </si>
  <si>
    <t>RE-10541</t>
  </si>
  <si>
    <t>RE-10542</t>
  </si>
  <si>
    <t>RE-10576</t>
  </si>
  <si>
    <t>Dokumenttyp</t>
  </si>
  <si>
    <t>Rechnung</t>
  </si>
  <si>
    <t>Titel</t>
  </si>
  <si>
    <t/>
  </si>
  <si>
    <t>Hilbrecht*Hermann*6.2.1962*m</t>
  </si>
  <si>
    <t>Projekt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</si>
  <si>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</si>
  <si>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</si>
  <si>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</si>
  <si>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</si>
  <si>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</si>
  <si>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</si>
  <si>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</si>
  <si>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</si>
  <si>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</si>
  <si>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</si>
  <si>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Positionstyp</t>
  </si>
  <si>
    <t>Produkt</t>
  </si>
  <si>
    <t>Beschreibung</t>
  </si>
  <si>
    <t>Pflegestufe 7</t>
  </si>
  <si>
    <t>Hotellerie</t>
  </si>
  <si>
    <t>Pflege-Anteil Bewohner:in</t>
  </si>
  <si>
    <t>Pflegestufe 11</t>
  </si>
  <si>
    <t>Migel-Material: 21.04.10.00.1</t>
  </si>
  <si>
    <t>Pflegestufe 6</t>
  </si>
  <si>
    <t>Urin-/Sekret-Beinbeutel, mit Ablauf, unsteril Produktcode: 15.14.03.00.1</t>
  </si>
  <si>
    <t>Blasenkath. Produktcode: 15.11.10.00.1</t>
  </si>
  <si>
    <t>Zahlung Depot (Vertrag)</t>
  </si>
  <si>
    <t>Pflegestufe 12</t>
  </si>
  <si>
    <t>Inko Total Produktcode: 15.01.03.00.1</t>
  </si>
  <si>
    <t>Pflegestufe 8</t>
  </si>
  <si>
    <t>Beinbeuteltasche Produktcode: 15.14.99.01.1</t>
  </si>
  <si>
    <t>Haltebänder für Urinbeutel Produktcode: 15.14.99.02.1</t>
  </si>
  <si>
    <t>Halterung Bett, Urinbeutel Produktcode: 15.15.99.01.1</t>
  </si>
  <si>
    <t>Pflegestufe 9</t>
  </si>
  <si>
    <t>Pflegestufe 10</t>
  </si>
  <si>
    <t>Pflegestufe 5</t>
  </si>
  <si>
    <t>Zusatzleistungen</t>
  </si>
  <si>
    <t>Pflegestufe 12 Produktcode: PF-12</t>
  </si>
  <si>
    <t>Produktcode</t>
  </si>
  <si>
    <t>PF-11</t>
  </si>
  <si>
    <t>15.14.03.00.1</t>
  </si>
  <si>
    <t>15.11.10.00.1</t>
  </si>
  <si>
    <t>PF-12</t>
  </si>
  <si>
    <t>15.01.03.00.1</t>
  </si>
  <si>
    <t>15.14.99.01.1</t>
  </si>
  <si>
    <t>15.14.99.02.1</t>
  </si>
  <si>
    <t>15.15.99.01.1</t>
  </si>
  <si>
    <t>21.04.10.00.1</t>
  </si>
  <si>
    <t>Produktname</t>
  </si>
  <si>
    <t>Migel-2022</t>
  </si>
  <si>
    <t>Hotellerie 2022</t>
  </si>
  <si>
    <t>Urin-/Sekret-Beinbeutel, mit Ablauf, unsteril</t>
  </si>
  <si>
    <t>Verweilkanüle</t>
  </si>
  <si>
    <t>Tupfer 5x5</t>
  </si>
  <si>
    <t>Fixierplaster 2.5x2.5</t>
  </si>
  <si>
    <t>Inko Mittel</t>
  </si>
  <si>
    <t>Blasenkath.</t>
  </si>
  <si>
    <t>O2-Konzentrator</t>
  </si>
  <si>
    <t>Urin-Beinbeutel, mit Ablauf, anatomische Form, unsteril</t>
  </si>
  <si>
    <t>Inko Total</t>
  </si>
  <si>
    <t>Wundspül-Lösung</t>
  </si>
  <si>
    <t>Beinbeuteltasche</t>
  </si>
  <si>
    <t>Haltebänder für Urinbeutel</t>
  </si>
  <si>
    <t>Halterung Bett, Urinbeutel</t>
  </si>
  <si>
    <t>Inko Schwer</t>
  </si>
  <si>
    <t>Tages-Aufenthalt</t>
  </si>
  <si>
    <t>Comburtest</t>
  </si>
  <si>
    <t>Distanzgitter</t>
  </si>
  <si>
    <t>Fixierplaster 5x5</t>
  </si>
  <si>
    <t>Absorption 10x10</t>
  </si>
  <si>
    <t>Opsite Folie 5x10</t>
  </si>
  <si>
    <t>Kompr. Kurzzug Binden, 8x5</t>
  </si>
  <si>
    <t>Kompr. Unterpolsterung</t>
  </si>
  <si>
    <t>Alginat</t>
  </si>
  <si>
    <t>Pflegestufe 2</t>
  </si>
  <si>
    <t>Einzelpreis</t>
  </si>
  <si>
    <t>Menge</t>
  </si>
  <si>
    <t>Einheit</t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</si>
  <si>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</si>
  <si>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</si>
  <si>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</si>
  <si>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</si>
  <si>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</si>
  <si>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</si>
  <si>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</si>
  <si>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</si>
  <si>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</si>
  <si>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</si>
  <si>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</si>
  <si>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</si>
  <si>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</si>
  <si>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</si>
  <si>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</si>
  <si>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</si>
  <si>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Gesundheitswesen</t>
  </si>
  <si>
    <t>Firma oder Nachname</t>
  </si>
  <si>
    <t>KPT Versicherung</t>
  </si>
  <si>
    <t>Renezeder</t>
  </si>
  <si>
    <t>Agrisano Versicherung</t>
  </si>
  <si>
    <t>Tschanz</t>
  </si>
  <si>
    <t>Swica</t>
  </si>
  <si>
    <t>Burri</t>
  </si>
  <si>
    <t>Sozialdienst Stadt Nidau</t>
  </si>
  <si>
    <t>LeibUndGut</t>
  </si>
  <si>
    <t>Visana AG</t>
  </si>
  <si>
    <t>Biedermann</t>
  </si>
  <si>
    <t>Helsana Versicherung</t>
  </si>
  <si>
    <t>Groupe Mutuel, Centre Service</t>
  </si>
  <si>
    <t>CSS Versicherungen</t>
  </si>
  <si>
    <t>Wettstein</t>
  </si>
  <si>
    <t>Stadt Biel / Abteilung Soziales</t>
  </si>
  <si>
    <t>EGK Versicherung</t>
  </si>
  <si>
    <t>Sanitas Versicherung</t>
  </si>
  <si>
    <t>Soziale Dienste Brügg</t>
  </si>
  <si>
    <t>Dienst für Erwachsene Biel</t>
  </si>
  <si>
    <t>Service Social, SASC</t>
  </si>
  <si>
    <t>Dienst für Erwachsene, M. Lehnen</t>
  </si>
  <si>
    <t>Hoffmann</t>
  </si>
  <si>
    <t>Dienst für Erwachsene , Stadt Biel</t>
  </si>
  <si>
    <t>Service pour adultes, Fanny Manuel</t>
  </si>
  <si>
    <t>Winkelhausen</t>
  </si>
  <si>
    <t>Sozialdienst Gemeinde Ipsach</t>
  </si>
  <si>
    <t>Service pour adultes</t>
  </si>
  <si>
    <t>Steffen</t>
  </si>
  <si>
    <t>Krieg</t>
  </si>
  <si>
    <t>Baumberger</t>
  </si>
  <si>
    <t>Vorname</t>
  </si>
  <si>
    <t>Zusatzkontakt Nachname</t>
  </si>
  <si>
    <t>Zusatzkontakt Vorname</t>
  </si>
  <si>
    <t>Adresse</t>
  </si>
  <si>
    <t>Laurstrasse 10</t>
  </si>
  <si>
    <t>PLZ</t>
  </si>
  <si>
    <t>5201</t>
  </si>
  <si>
    <t>Ort</t>
  </si>
  <si>
    <t>Brugg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</si>
  <si>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</si>
  <si>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</si>
  <si>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</si>
  <si>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</si>
  <si>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</si>
  <si>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</si>
  <si>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</si>
  <si>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</si>
  <si>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</si>
  <si>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</si>
  <si>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</si>
  <si>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</si>
  <si>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</si>
  <si>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Kontaktname</t>
  </si>
  <si>
    <t>(Alle)</t>
  </si>
  <si>
    <t>Qrtl1</t>
  </si>
  <si>
    <t>Jan</t>
  </si>
  <si>
    <t>Feb</t>
  </si>
  <si>
    <t>Jan 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</si>
</sst>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 indent="2"/>
    </xf>
    <xf numFmtId="4" fontId="2" fillId="0" borderId="0" xfId="0" applyNumberFormat="1" applyFont="1" applyAlignment="1">
      <alignment horizontal="left" indent="4"/>
    </xf>
  </cellXfs>
  <cellStyles count="1">
    <cellStyle name="Standard" xfId="0" builtinId="0"/>
  </cellStyles>
  <dxfs count="15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4"/>
      <tableStyleElement type="totalRow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4975.352933101851" createdVersion="3" refreshedVersion="8" recordCount="175" xr:uid="{00000000-000A-0000-FFFF-FFFF03000000}">
  <cacheSource type="worksheet">
    <worksheetSource ref="A1:AM14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-2000" maxValue="2500"/>
    </cacheField>
    <cacheField name="Menge" numFmtId="0">
      <sharedItems containsSemiMixedTypes="0" containsString="0" containsNumber="1" minValue="0.25" maxValue="7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-2186.6" maxValue="4709.6000000000004"/>
    </cacheField>
    <cacheField name="Total auf Position Brutto" numFmtId="4">
      <sharedItems containsSemiMixedTypes="0" containsString="0" containsNumber="1" minValue="-2186.6" maxValue="4709.6000000000004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55" count="30">
        <n v="12"/>
        <n v="100042"/>
        <n v="6"/>
        <n v="100038"/>
        <n v="100041"/>
        <n v="100035"/>
        <n v="1012"/>
        <n v="100047"/>
        <n v="2"/>
        <n v="100050"/>
        <n v="11"/>
        <n v="10"/>
        <n v="14"/>
        <n v="100021"/>
        <n v="100051"/>
        <n v="9"/>
        <n v="13"/>
        <n v="100025"/>
        <n v="1001"/>
        <n v="1003"/>
        <n v="100027"/>
        <n v="100040"/>
        <n v="100016"/>
        <n v="1002"/>
        <n v="1004"/>
        <n v="100002"/>
        <n v="1007"/>
        <n v="100049"/>
        <n v="106"/>
        <n v="100055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30">
        <s v="KPT Versicherung"/>
        <s v="Renezeder"/>
        <s v="Agrisano Versicherung"/>
        <s v="Tschanz"/>
        <s v="Swica"/>
        <s v="Burri"/>
        <s v="Sozialdienst Stadt Nidau"/>
        <s v="LeibUndGut"/>
        <s v="Visana AG"/>
        <s v="Biedermann"/>
        <s v="Helsana Versicherung"/>
        <s v="Groupe Mutuel, Centre Service"/>
        <s v="CSS Versicherungen"/>
        <s v="Wettstein"/>
        <s v="Stadt Biel / Abteilung Soziales"/>
        <s v="EGK Versicherung"/>
        <s v="Sanitas Versicherung"/>
        <s v="Soziale Dienste Brügg"/>
        <s v="Dienst für Erwachsene Biel"/>
        <s v="Service Social, SASC"/>
        <s v="Dienst für Erwachsene, M. Lehnen"/>
        <s v="Hoffmann"/>
        <s v="Dienst für Erwachsene , Stadt Biel"/>
        <s v="Service pour adultes, Fanny Manuel"/>
        <s v="Winkelhausen"/>
        <s v="Sozialdienst Gemeinde Ipsach"/>
        <s v="Service pour adultes"/>
        <s v="Steffen"/>
        <s v="Krieg"/>
        <s v="Baumberger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3-01-12T00:00:00" maxDate="2023-02-19T00:00:00"/>
    </cacheField>
    <cacheField name="Frist" numFmtId="14">
      <sharedItems containsSemiMixedTypes="0" containsNonDate="0" containsDate="1" containsString="0" minDate="2023-01-16T00:00:00" maxDate="2023-04-0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4975.352933333335" createdVersion="3" refreshedVersion="8" recordCount="175" xr:uid="{00000000-000A-0000-FFFF-FFFF02000000}">
  <cacheSource type="worksheet">
    <worksheetSource ref="A1:AM14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38">
        <s v="Pflegestufe 7"/>
        <s v="Migel-2022"/>
        <s v="Hotellerie 2022"/>
        <s v="Pflege-Anteil Bewohner:in"/>
        <s v="Zusatzleistungen"/>
        <s v="Pflegestufe 11"/>
        <s v="Hotellerie"/>
        <s v="Pflegestufe 6"/>
        <s v="Zahlung Depot (Vertrag)"/>
        <s v="Urin-/Sekret-Beinbeutel, mit Ablauf, unsteril"/>
        <s v="Verweilkanüle"/>
        <s v="Tupfer 5x5"/>
        <s v="Fixierplaster 2.5x2.5"/>
        <s v="Pflegestufe 8"/>
        <s v="Inko Mittel"/>
        <s v="Blasenkath."/>
        <s v="O2-Konzentrator"/>
        <s v="Pflegestufe 5"/>
        <s v="Pflegestufe 12"/>
        <s v="Urin-Beinbeutel, mit Ablauf, anatomische Form, unsteril"/>
        <s v="Inko Total"/>
        <s v="Wundspül-Lösung"/>
        <s v="Beinbeuteltasche"/>
        <s v="Haltebänder für Urinbeutel"/>
        <s v="Halterung Bett, Urinbeutel"/>
        <s v="Pflegestufe 9"/>
        <s v="Inko Schwer"/>
        <s v="Tages-Aufenthalt"/>
        <s v="Comburtest"/>
        <s v="Distanzgitter"/>
        <s v="Fixierplaster 5x5"/>
        <s v="Absorption 10x10"/>
        <s v="Pflegestufe 10"/>
        <s v="Opsite Folie 5x10"/>
        <s v="Kompr. Kurzzug Binden, 8x5"/>
        <s v="Kompr. Unterpolsterung"/>
        <s v="Alginat"/>
        <s v="Pflegestufe 2"/>
      </sharedItems>
    </cacheField>
    <cacheField name="Einzelpreis" numFmtId="4">
      <sharedItems containsSemiMixedTypes="0" containsString="0" containsNumber="1" minValue="-2000" maxValue="2500"/>
    </cacheField>
    <cacheField name="Menge" numFmtId="0">
      <sharedItems containsSemiMixedTypes="0" containsString="0" containsNumber="1" minValue="0.25" maxValue="7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-2186.6" maxValue="4709.6000000000004"/>
    </cacheField>
    <cacheField name="Total auf Position Brutto" numFmtId="4">
      <sharedItems containsSemiMixedTypes="0" containsString="0" containsNumber="1" minValue="-2186.6" maxValue="4709.6000000000004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55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3-01-12T00:00:00" maxDate="2023-02-19T00:00:00"/>
    </cacheField>
    <cacheField name="Frist" numFmtId="14">
      <sharedItems containsSemiMixedTypes="0" containsNonDate="0" containsDate="1" containsString="0" minDate="2023-01-16T00:00:00" maxDate="2023-04-0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4975.352933449074" createdVersion="3" refreshedVersion="8" recordCount="175" xr:uid="{00000000-000A-0000-FFFF-FFFF01000000}">
  <cacheSource type="worksheet">
    <worksheetSource ref="A1:AM14" sheet="Rohdaten"/>
  </cacheSource>
  <cacheFields count="41">
    <cacheField name="Dokumentnummer" numFmtId="0">
      <sharedItems count="53">
        <s v="RE-10444"/>
        <s v="RE-10480"/>
        <s v="RE-10490"/>
        <s v="RE-10504"/>
        <s v="RE-10511"/>
        <s v="RE-10512"/>
        <s v="RE-10514"/>
        <s v="RE-10515"/>
        <s v="RE-10518"/>
        <s v="RE-10519"/>
        <s v="RE-10520"/>
        <s v="RE-10521"/>
        <s v="RE-10522"/>
        <s v="RE-10524"/>
        <s v="RE-10525"/>
        <s v="RE-10527"/>
        <s v="RE-10528"/>
        <s v="RE-10529"/>
        <s v="RE-10530"/>
        <s v="RE-10531"/>
        <s v="RE-10532"/>
        <s v="RE-10533"/>
        <s v="RE-10534"/>
        <s v="RE-10535"/>
        <s v="RE-10536"/>
        <s v="RE-10537"/>
        <s v="RE-10538"/>
        <s v="RE-10539"/>
        <s v="RE-10540"/>
        <s v="RE-10541"/>
        <s v="RE-10542"/>
        <s v="RE-10543"/>
        <s v="RE-10544"/>
        <s v="RE-10545"/>
        <s v="RE-10546"/>
        <s v="RE-10547"/>
        <s v="RE-10548"/>
        <s v="RE-10549"/>
        <s v="RE-10550"/>
        <s v="RE-10551"/>
        <s v="RE-10552"/>
        <s v="RE-10553"/>
        <s v="RE-10554"/>
        <s v="RE-10555"/>
        <s v="RE-10558"/>
        <s v="RE-10559"/>
        <s v="RE-10560"/>
        <s v="RE-10561"/>
        <s v="RE-10562"/>
        <s v="RE-10570"/>
        <s v="RE-10574"/>
        <s v="RE-10575"/>
        <s v="RE-10576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 count="3">
        <s v="Bezahlt"/>
        <s v="Offen"/>
        <s v="Entwurf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-2000" maxValue="2500"/>
    </cacheField>
    <cacheField name="Menge" numFmtId="0">
      <sharedItems containsSemiMixedTypes="0" containsString="0" containsNumber="1" minValue="0.25" maxValue="7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-2186.6" maxValue="4709.6000000000004"/>
    </cacheField>
    <cacheField name="Total auf Position Brutto" numFmtId="4">
      <sharedItems containsSemiMixedTypes="0" containsString="0" containsNumber="1" minValue="-2186.6" maxValue="4709.6000000000004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55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30">
        <s v="KPT Versicherung"/>
        <s v="Renezeder"/>
        <s v="Agrisano Versicherung"/>
        <s v="Tschanz"/>
        <s v="Swica"/>
        <s v="Burri"/>
        <s v="Sozialdienst Stadt Nidau"/>
        <s v="LeibUndGut"/>
        <s v="Visana AG"/>
        <s v="Biedermann"/>
        <s v="Helsana Versicherung"/>
        <s v="Groupe Mutuel, Centre Service"/>
        <s v="CSS Versicherungen"/>
        <s v="Wettstein"/>
        <s v="Stadt Biel / Abteilung Soziales"/>
        <s v="EGK Versicherung"/>
        <s v="Sanitas Versicherung"/>
        <s v="Soziale Dienste Brügg"/>
        <s v="Dienst für Erwachsene Biel"/>
        <s v="Service Social, SASC"/>
        <s v="Dienst für Erwachsene, M. Lehnen"/>
        <s v="Hoffmann"/>
        <s v="Dienst für Erwachsene , Stadt Biel"/>
        <s v="Service pour adultes, Fanny Manuel"/>
        <s v="Winkelhausen"/>
        <s v="Sozialdienst Gemeinde Ipsach"/>
        <s v="Service pour adultes"/>
        <s v="Steffen"/>
        <s v="Krieg"/>
        <s v="Baumberger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3-01-12T00:00:00" maxDate="2023-02-19T00:00:00" count="23">
        <d v="2023-01-16T00:00:00"/>
        <d v="2023-01-13T00:00:00"/>
        <d v="2023-01-12T00:00:00"/>
        <d v="2023-01-20T00:00:00"/>
        <d v="2023-01-15T00:00:00"/>
        <d v="2023-01-14T00:00:00"/>
        <d v="2023-01-18T00:00:00"/>
        <d v="2023-01-21T00:00:00"/>
        <d v="2023-01-23T00:00:00"/>
        <d v="2023-01-29T00:00:00"/>
        <d v="2023-01-28T00:00:00"/>
        <d v="2023-01-30T00:00:00"/>
        <d v="2023-01-31T00:00:00"/>
        <d v="2023-02-05T00:00:00"/>
        <d v="2023-02-18T00:00:00"/>
        <d v="2023-02-01T00:00:00"/>
        <d v="2023-02-03T00:00:00"/>
        <d v="2023-02-04T00:00:00"/>
        <d v="2023-02-07T00:00:00"/>
        <d v="2023-02-06T00:00:00"/>
        <d v="2023-02-09T00:00:00"/>
        <d v="2023-02-15T00:00:00"/>
        <d v="2023-02-16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3-01-16T00:00:00" maxDate="2023-04-0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/>
    </cacheField>
    <cacheField name="Quarters" numFmtId="0" databaseField="0">
      <fieldGroup base="32">
        <rangePr groupBy="quarters" startDate="2023-01-12T00:00:00" endDate="2023-02-19T00:00:00"/>
        <groupItems count="6">
          <s v="&lt;12.01.2023"/>
          <s v="Qrtl1"/>
          <s v="Qrtl2"/>
          <s v="Qrtl3"/>
          <s v="Qrtl4"/>
          <s v="&gt;19.02.2023"/>
        </groupItems>
      </fieldGroup>
    </cacheField>
    <cacheField name="Years" numFmtId="0" databaseField="0">
      <fieldGroup base="32">
        <rangePr groupBy="years" startDate="2023-01-12T00:00:00" endDate="2023-02-19T00:00:00"/>
        <groupItems count="3">
          <s v="&lt;12.01.2023"/>
          <s v="2023"/>
          <s v="&gt;19.0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s v="RE-10444"/>
    <x v="0"/>
    <s v="Tschanz Elba"/>
    <m/>
    <s v="Bezahlt"/>
    <s v="1"/>
    <s v="Produkt"/>
    <s v="Pflegestufe 7"/>
    <s v="PF-7"/>
    <s v="Pflegestufe 7"/>
    <n v="67.2"/>
    <n v="19"/>
    <s v=""/>
    <m/>
    <n v="1276.8"/>
    <n v="1276.8"/>
    <s v="Netto"/>
    <n v="0"/>
    <x v="0"/>
    <s v="CHF"/>
    <m/>
    <x v="0"/>
    <s v="Firma"/>
    <s v="Versicherer"/>
    <s v=""/>
    <x v="0"/>
    <s v=""/>
    <m/>
    <m/>
    <s v="Postfach"/>
    <s v="3001"/>
    <s v="Bern"/>
    <d v="2023-01-16T00:00:00"/>
    <d v="2023-02-14T00:00:00"/>
    <s v="Kuhny"/>
    <s v="Roland"/>
    <m/>
    <m/>
    <x v="0"/>
  </r>
  <r>
    <s v="RE-10444"/>
    <x v="0"/>
    <s v="Tschanz Elba"/>
    <m/>
    <s v="Bezahlt"/>
    <s v="2"/>
    <s v="Produkt"/>
    <s v="Migel-Material (Beilage)"/>
    <s v=""/>
    <s v="Migel-2022"/>
    <n v="78.5"/>
    <n v="1"/>
    <s v=""/>
    <m/>
    <n v="78.5"/>
    <n v="78.5"/>
    <s v="Netto"/>
    <n v="0"/>
    <x v="0"/>
    <s v="CHF"/>
    <m/>
    <x v="0"/>
    <s v="Firma"/>
    <s v="Versicherer"/>
    <s v=""/>
    <x v="0"/>
    <s v=""/>
    <m/>
    <m/>
    <s v="Postfach"/>
    <s v="3001"/>
    <s v="Bern"/>
    <d v="2023-01-16T00:00:00"/>
    <d v="2023-02-14T00:00:00"/>
    <s v="Kuhny"/>
    <s v="Roland"/>
    <m/>
    <m/>
    <x v="0"/>
  </r>
  <r>
    <s v="RE-10480"/>
    <x v="0"/>
    <s v=""/>
    <m/>
    <s v="Bezahlt"/>
    <s v="1"/>
    <s v="Produkt"/>
    <s v="Hotellerie"/>
    <s v=""/>
    <s v="Hotellerie 2022"/>
    <n v="163.80000000000001"/>
    <n v="26"/>
    <s v=""/>
    <m/>
    <n v="4258.8"/>
    <n v="4258.8"/>
    <s v="Netto"/>
    <n v="0"/>
    <x v="0"/>
    <s v="CHF"/>
    <m/>
    <x v="1"/>
    <s v="Privat"/>
    <s v=""/>
    <s v=""/>
    <x v="1"/>
    <s v="Rudolf"/>
    <m/>
    <m/>
    <s v="Lyss-Strasse 11"/>
    <s v="2560"/>
    <s v="Nidau"/>
    <d v="2023-01-13T00:00:00"/>
    <d v="2023-02-12T00:00:00"/>
    <s v="Kuhny"/>
    <s v="Roland"/>
    <m/>
    <m/>
    <x v="0"/>
  </r>
  <r>
    <s v="RE-10480"/>
    <x v="0"/>
    <s v=""/>
    <m/>
    <s v="Bezahlt"/>
    <s v="2"/>
    <s v="Produkt"/>
    <s v="Pflege-Anteil Bewohner:in"/>
    <s v=""/>
    <s v="Pflege-Anteil Bewohner:in"/>
    <n v="23"/>
    <n v="26"/>
    <s v=""/>
    <m/>
    <n v="598"/>
    <n v="598"/>
    <s v="Netto"/>
    <n v="0"/>
    <x v="0"/>
    <s v="CHF"/>
    <m/>
    <x v="1"/>
    <s v="Privat"/>
    <s v=""/>
    <s v=""/>
    <x v="1"/>
    <s v="Rudolf"/>
    <m/>
    <m/>
    <s v="Lyss-Strasse 11"/>
    <s v="2560"/>
    <s v="Nidau"/>
    <d v="2023-01-13T00:00:00"/>
    <d v="2023-02-12T00:00:00"/>
    <s v="Kuhny"/>
    <s v="Roland"/>
    <m/>
    <m/>
    <x v="0"/>
  </r>
  <r>
    <s v="RE-10480"/>
    <x v="0"/>
    <s v=""/>
    <m/>
    <s v="Bezahlt"/>
    <s v="3"/>
    <s v="Produkt"/>
    <s v="Zusatzleistungen in CHF: Rollator-Miete: 10.00/Monat Douche/Shampoo: 5.80 Zuschlag Kurzzeit-Aufenthalt: 250.00 Austritt-Reingung mit Rabatt: 150.00"/>
    <s v=""/>
    <s v="Zusatzleistungen"/>
    <n v="415.8"/>
    <n v="1"/>
    <s v=""/>
    <m/>
    <n v="415.8"/>
    <n v="415.8"/>
    <s v="Netto"/>
    <n v="0"/>
    <x v="0"/>
    <s v="CHF"/>
    <m/>
    <x v="1"/>
    <s v="Privat"/>
    <s v=""/>
    <s v=""/>
    <x v="1"/>
    <s v="Rudolf"/>
    <m/>
    <m/>
    <s v="Lyss-Strasse 11"/>
    <s v="2560"/>
    <s v="Nidau"/>
    <d v="2023-01-13T00:00:00"/>
    <d v="2023-02-12T00:00:00"/>
    <s v="Kuhny"/>
    <s v="Roland"/>
    <m/>
    <m/>
    <x v="0"/>
  </r>
  <r>
    <s v="RE-10490"/>
    <x v="0"/>
    <s v="Hilbrecht*Hermann*6.2.1962*m"/>
    <m/>
    <s v="Offen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x v="2"/>
    <s v="Firma"/>
    <s v="Versicherer"/>
    <s v="Gesundheitswesen"/>
    <x v="2"/>
    <s v=""/>
    <m/>
    <m/>
    <s v="Laurstrasse 10"/>
    <s v="5201"/>
    <s v="Brugg"/>
    <d v="2023-01-12T00:00:00"/>
    <d v="2023-02-10T00:00:00"/>
    <s v="Kuhny"/>
    <s v="Roland"/>
    <m/>
    <m/>
    <x v="0"/>
  </r>
  <r>
    <s v="RE-10490"/>
    <x v="0"/>
    <s v="Hilbrecht*Hermann*6.2.1962*m"/>
    <m/>
    <s v="Offen"/>
    <s v="2"/>
    <s v="Produkt"/>
    <s v="Migel-Material: 21.04.10.00.1"/>
    <s v=""/>
    <s v="Migel-2022"/>
    <n v="0.27"/>
    <n v="2"/>
    <s v=""/>
    <m/>
    <n v="0.54"/>
    <n v="0.54"/>
    <s v="Netto"/>
    <n v="0"/>
    <x v="0"/>
    <s v="CHF"/>
    <m/>
    <x v="2"/>
    <s v="Firma"/>
    <s v="Versicherer"/>
    <s v="Gesundheitswesen"/>
    <x v="2"/>
    <s v=""/>
    <m/>
    <m/>
    <s v="Laurstrasse 10"/>
    <s v="5201"/>
    <s v="Brugg"/>
    <d v="2023-01-12T00:00:00"/>
    <d v="2023-02-10T00:00:00"/>
    <s v="Kuhny"/>
    <s v="Roland"/>
    <m/>
    <m/>
    <x v="0"/>
  </r>
  <r>
    <s v="RE-10504"/>
    <x v="0"/>
    <s v="Mme E. Tschanz, 9.2.1937"/>
    <m/>
    <s v="Offen"/>
    <s v="2"/>
    <s v="Produkt"/>
    <s v="Pflege-Anteil Bewohner:in"/>
    <s v=""/>
    <s v="Pflege-Anteil Bewohner:in"/>
    <n v="23"/>
    <n v="12"/>
    <s v=""/>
    <m/>
    <n v="276"/>
    <n v="276"/>
    <s v="Netto"/>
    <n v="0"/>
    <x v="0"/>
    <s v="CHF"/>
    <m/>
    <x v="3"/>
    <s v="Privat"/>
    <s v="Patienten"/>
    <s v=""/>
    <x v="3"/>
    <s v="Elba"/>
    <m/>
    <m/>
    <s v="J.-H.-Pestalozzi-Allee 99"/>
    <s v="2503"/>
    <s v="Biel"/>
    <d v="2023-01-20T00:00:00"/>
    <d v="2023-02-20T00:00:00"/>
    <s v="Kuhny"/>
    <s v="Roland"/>
    <m/>
    <m/>
    <x v="0"/>
  </r>
  <r>
    <s v="RE-10504"/>
    <x v="0"/>
    <s v="Mme E. Tschanz, 9.2.1937"/>
    <m/>
    <s v="Offen"/>
    <s v="1"/>
    <s v="Produkt"/>
    <s v="Hotellerie 2023"/>
    <s v=""/>
    <s v="Hotellerie"/>
    <n v="168.2"/>
    <n v="12"/>
    <s v=""/>
    <m/>
    <n v="2018.4"/>
    <n v="2018.4"/>
    <s v="Netto"/>
    <n v="0"/>
    <x v="0"/>
    <s v="CHF"/>
    <m/>
    <x v="3"/>
    <s v="Privat"/>
    <s v="Patienten"/>
    <s v=""/>
    <x v="3"/>
    <s v="Elba"/>
    <m/>
    <m/>
    <s v="J.-H.-Pestalozzi-Allee 99"/>
    <s v="2503"/>
    <s v="Biel"/>
    <d v="2023-01-20T00:00:00"/>
    <d v="2023-02-20T00:00:00"/>
    <s v="Kuhny"/>
    <s v="Roland"/>
    <m/>
    <m/>
    <x v="0"/>
  </r>
  <r>
    <s v="RE-10504"/>
    <x v="0"/>
    <s v="Mme E. Tschanz, 9.2.1937"/>
    <m/>
    <s v="Offen"/>
    <s v="4"/>
    <s v="Produkt"/>
    <s v="Prestations supplémentaires: Access-TV: 8.00 Nettoyage, désinfection: 300.00"/>
    <s v=""/>
    <s v="Zusatzleistungen"/>
    <n v="308"/>
    <n v="1"/>
    <s v=""/>
    <m/>
    <n v="308"/>
    <n v="308"/>
    <s v="Netto"/>
    <n v="0"/>
    <x v="0"/>
    <s v="CHF"/>
    <m/>
    <x v="3"/>
    <s v="Privat"/>
    <s v="Patienten"/>
    <s v=""/>
    <x v="3"/>
    <s v="Elba"/>
    <m/>
    <m/>
    <s v="J.-H.-Pestalozzi-Allee 99"/>
    <s v="2503"/>
    <s v="Biel"/>
    <d v="2023-01-20T00:00:00"/>
    <d v="2023-02-20T00:00:00"/>
    <s v="Kuhny"/>
    <s v="Roland"/>
    <m/>
    <m/>
    <x v="0"/>
  </r>
  <r>
    <s v="RE-10504"/>
    <x v="0"/>
    <s v="Mme E. Tschanz, 9.2.1937"/>
    <m/>
    <s v="Offen"/>
    <s v="3"/>
    <s v="Produkt"/>
    <s v="Hotellerie 2023: Resiliation contract"/>
    <s v=""/>
    <s v="Hotellerie"/>
    <n v="168.2"/>
    <n v="5"/>
    <s v=""/>
    <m/>
    <n v="841"/>
    <n v="841"/>
    <s v="Netto"/>
    <n v="0"/>
    <x v="0"/>
    <s v="CHF"/>
    <m/>
    <x v="3"/>
    <s v="Privat"/>
    <s v="Patienten"/>
    <s v=""/>
    <x v="3"/>
    <s v="Elba"/>
    <m/>
    <m/>
    <s v="J.-H.-Pestalozzi-Allee 99"/>
    <s v="2503"/>
    <s v="Biel"/>
    <d v="2023-01-20T00:00:00"/>
    <d v="2023-02-20T00:00:00"/>
    <s v="Kuhny"/>
    <s v="Roland"/>
    <m/>
    <m/>
    <x v="0"/>
  </r>
  <r>
    <s v="RE-10511"/>
    <x v="0"/>
    <s v="Hoffmann Inge"/>
    <m/>
    <s v="Bezahlt"/>
    <s v="1"/>
    <s v="Produkt"/>
    <s v="Pflegestufe 6"/>
    <s v="PF-6"/>
    <s v="Pflegestufe 6"/>
    <n v="57.6"/>
    <n v="36"/>
    <s v=""/>
    <m/>
    <n v="2073.6"/>
    <n v="2073.6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3-01-12T00:00:00"/>
    <d v="2023-02-10T00:00:00"/>
    <s v="Kuhny"/>
    <s v="Roland"/>
    <m/>
    <m/>
    <x v="0"/>
  </r>
  <r>
    <s v="RE-10511"/>
    <x v="0"/>
    <s v="Hoffmann Inge"/>
    <m/>
    <s v="Bezahlt"/>
    <s v="2"/>
    <s v="Produkt"/>
    <s v="Migel-Material 15.01.02.00.1"/>
    <s v=""/>
    <s v="Migel-2022"/>
    <n v="1.56"/>
    <n v="71"/>
    <s v=""/>
    <m/>
    <n v="110.76"/>
    <n v="110.76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3-01-12T00:00:00"/>
    <d v="2023-02-10T00:00:00"/>
    <s v="Kuhny"/>
    <s v="Roland"/>
    <m/>
    <m/>
    <x v="0"/>
  </r>
  <r>
    <s v="RE-10512"/>
    <x v="0"/>
    <s v="Abschluss Gutschrift"/>
    <m/>
    <s v="Entwurf"/>
    <s v="1"/>
    <s v="Produkt"/>
    <s v="Hotellerie 2023"/>
    <s v=""/>
    <s v="Hotellerie"/>
    <n v="-168.2"/>
    <n v="13"/>
    <s v=""/>
    <m/>
    <n v="-2186.6"/>
    <n v="-2186.6"/>
    <s v="Netto"/>
    <n v="0"/>
    <x v="0"/>
    <s v="CHF"/>
    <m/>
    <x v="5"/>
    <s v="Privat"/>
    <s v="Patienten"/>
    <s v=""/>
    <x v="5"/>
    <s v="Lotti"/>
    <m/>
    <m/>
    <s v="Beundenweg 22"/>
    <s v="2503"/>
    <s v="Biel"/>
    <d v="2023-01-15T00:00:00"/>
    <d v="2023-01-16T00:00:00"/>
    <s v="Kuhny"/>
    <s v="Roland"/>
    <m/>
    <m/>
    <x v="0"/>
  </r>
  <r>
    <s v="RE-10512"/>
    <x v="0"/>
    <s v="Abschluss Gutschrift"/>
    <m/>
    <s v="Entwurf"/>
    <s v="2"/>
    <s v="Produkt"/>
    <s v="Pflege-Anteil Bewohner:in"/>
    <s v=""/>
    <s v="Pflege-Anteil Bewohner:in"/>
    <n v="-23"/>
    <n v="13"/>
    <s v=""/>
    <m/>
    <n v="-299"/>
    <n v="-299"/>
    <s v="Netto"/>
    <n v="0"/>
    <x v="0"/>
    <s v="CHF"/>
    <m/>
    <x v="5"/>
    <s v="Privat"/>
    <s v="Patienten"/>
    <s v=""/>
    <x v="5"/>
    <s v="Lotti"/>
    <m/>
    <m/>
    <s v="Beundenweg 22"/>
    <s v="2503"/>
    <s v="Biel"/>
    <d v="2023-01-15T00:00:00"/>
    <d v="2023-01-16T00:00:00"/>
    <s v="Kuhny"/>
    <s v="Roland"/>
    <m/>
    <m/>
    <x v="0"/>
  </r>
  <r>
    <s v="RE-10512"/>
    <x v="0"/>
    <s v="Abschluss Gutschrift"/>
    <m/>
    <s v="Entwurf"/>
    <s v="3"/>
    <s v="Produkt"/>
    <s v="Zusatzleistungen Postschalter-Spesen 1/2023: 3.95 1x Nespresso à 2.80: 2.80 Reinigung Austritt: 300.00"/>
    <s v=""/>
    <s v="Zusatzleistungen"/>
    <n v="306.75"/>
    <n v="1"/>
    <s v=""/>
    <m/>
    <n v="306.75"/>
    <n v="306.75"/>
    <s v="Netto"/>
    <n v="0"/>
    <x v="0"/>
    <s v="CHF"/>
    <m/>
    <x v="5"/>
    <s v="Privat"/>
    <s v="Patienten"/>
    <s v=""/>
    <x v="5"/>
    <s v="Lotti"/>
    <m/>
    <m/>
    <s v="Beundenweg 22"/>
    <s v="2503"/>
    <s v="Biel"/>
    <d v="2023-01-15T00:00:00"/>
    <d v="2023-01-16T00:00:00"/>
    <s v="Kuhny"/>
    <s v="Roland"/>
    <m/>
    <m/>
    <x v="0"/>
  </r>
  <r>
    <s v="RE-10514"/>
    <x v="0"/>
    <s v="Ruff, Margareta"/>
    <m/>
    <s v="Offen"/>
    <s v="1"/>
    <s v="Produkt"/>
    <s v="Hotellerie"/>
    <s v=""/>
    <s v="Hotellerie"/>
    <n v="168.2"/>
    <n v="11"/>
    <s v=""/>
    <m/>
    <n v="1850.2"/>
    <n v="1850.2"/>
    <s v="Netto"/>
    <n v="0"/>
    <x v="0"/>
    <s v="CHF"/>
    <m/>
    <x v="6"/>
    <s v="Firma"/>
    <s v="Angehörige"/>
    <s v=""/>
    <x v="6"/>
    <s v=""/>
    <m/>
    <m/>
    <s v="Schulgasse 2"/>
    <s v="2560"/>
    <s v="Nidau"/>
    <d v="2023-01-14T00:00:00"/>
    <d v="2023-01-30T00:00:00"/>
    <s v="Kuhny"/>
    <s v="Roland"/>
    <m/>
    <m/>
    <x v="0"/>
  </r>
  <r>
    <s v="RE-10514"/>
    <x v="0"/>
    <s v="Ruff, Margareta"/>
    <m/>
    <s v="Offen"/>
    <s v="2"/>
    <s v="Produkt"/>
    <s v="Pflege-Anteil Bewohner:in"/>
    <s v=""/>
    <s v="Pflege-Anteil Bewohner:in"/>
    <n v="23"/>
    <n v="11"/>
    <s v=""/>
    <m/>
    <n v="253"/>
    <n v="253"/>
    <s v="Netto"/>
    <n v="0"/>
    <x v="0"/>
    <s v="CHF"/>
    <m/>
    <x v="6"/>
    <s v="Firma"/>
    <s v="Angehörige"/>
    <s v=""/>
    <x v="6"/>
    <s v=""/>
    <m/>
    <m/>
    <s v="Schulgasse 2"/>
    <s v="2560"/>
    <s v="Nidau"/>
    <d v="2023-01-14T00:00:00"/>
    <d v="2023-01-30T00:00:00"/>
    <s v="Kuhny"/>
    <s v="Roland"/>
    <m/>
    <m/>
    <x v="0"/>
  </r>
  <r>
    <s v="RE-10514"/>
    <x v="0"/>
    <s v="Ruff, Margareta"/>
    <m/>
    <s v="Offen"/>
    <s v="3"/>
    <s v="Produkt"/>
    <s v="Zusatzleistungen Beilage"/>
    <s v=""/>
    <s v="Zusatzleistungen"/>
    <n v="342.7"/>
    <n v="1"/>
    <s v=""/>
    <m/>
    <n v="342.7"/>
    <n v="342.7"/>
    <s v="Netto"/>
    <n v="0"/>
    <x v="0"/>
    <s v="CHF"/>
    <m/>
    <x v="6"/>
    <s v="Firma"/>
    <s v="Angehörige"/>
    <s v=""/>
    <x v="6"/>
    <s v=""/>
    <m/>
    <m/>
    <s v="Schulgasse 2"/>
    <s v="2560"/>
    <s v="Nidau"/>
    <d v="2023-01-14T00:00:00"/>
    <d v="2023-01-30T00:00:00"/>
    <s v="Kuhny"/>
    <s v="Roland"/>
    <m/>
    <m/>
    <x v="0"/>
  </r>
  <r>
    <s v="RE-10514"/>
    <x v="0"/>
    <s v="Ruff, Margareta"/>
    <m/>
    <s v="Offen"/>
    <s v="4"/>
    <s v="Produkt"/>
    <s v="Hotellerie Kündigungfrist reduziert"/>
    <s v=""/>
    <s v="Hotellerie"/>
    <n v="168.2"/>
    <n v="8"/>
    <s v=""/>
    <m/>
    <n v="1345.6"/>
    <n v="1345.6"/>
    <s v="Netto"/>
    <n v="0"/>
    <x v="0"/>
    <s v="CHF"/>
    <m/>
    <x v="6"/>
    <s v="Firma"/>
    <s v="Angehörige"/>
    <s v=""/>
    <x v="6"/>
    <s v=""/>
    <m/>
    <m/>
    <s v="Schulgasse 2"/>
    <s v="2560"/>
    <s v="Nidau"/>
    <d v="2023-01-14T00:00:00"/>
    <d v="2023-01-30T00:00:00"/>
    <s v="Kuhny"/>
    <s v="Roland"/>
    <m/>
    <m/>
    <x v="0"/>
  </r>
  <r>
    <s v="RE-10515"/>
    <x v="0"/>
    <s v=""/>
    <m/>
    <s v="Bezahlt"/>
    <s v="1"/>
    <s v="Produkt"/>
    <s v="Depot (Vertrag) Teilbetrag"/>
    <s v=""/>
    <s v="Zahlung Depot (Vertrag)"/>
    <n v="2000"/>
    <n v="1"/>
    <s v=""/>
    <m/>
    <n v="2000"/>
    <n v="2000"/>
    <s v="Netto"/>
    <n v="0"/>
    <x v="0"/>
    <s v="CHF"/>
    <m/>
    <x v="7"/>
    <s v="Privat"/>
    <s v="Patienten"/>
    <s v=""/>
    <x v="7"/>
    <s v="Walter"/>
    <m/>
    <m/>
    <s v="Erlacherweg 2"/>
    <s v="2503"/>
    <s v="Biel"/>
    <d v="2023-01-18T00:00:00"/>
    <d v="2023-01-20T00:00:00"/>
    <s v="Kuhny"/>
    <s v="Roland"/>
    <m/>
    <m/>
    <x v="0"/>
  </r>
  <r>
    <s v="RE-10518"/>
    <x v="0"/>
    <s v="Ruff, Margareta"/>
    <m/>
    <s v="Bezahlt"/>
    <s v="2"/>
    <s v="Produkt"/>
    <s v="Migel-Material: 15.01.01.00.1"/>
    <s v=""/>
    <s v="Migel-2022"/>
    <n v="1.07"/>
    <n v="39"/>
    <s v=""/>
    <m/>
    <n v="41.73"/>
    <n v="41.73"/>
    <s v="Netto"/>
    <n v="0"/>
    <x v="0"/>
    <s v="CHF"/>
    <m/>
    <x v="8"/>
    <s v="Firma"/>
    <s v="Versicherer"/>
    <s v="Gesundheitswesen"/>
    <x v="8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3"/>
    <s v="Produkt"/>
    <s v="Urin-/Sekret-Beinbeutel, mit Ablauf, unsteril Produktcode: 15.14.03.00.1"/>
    <s v="15.14.03.00.1"/>
    <s v="Urin-/Sekret-Beinbeutel, mit Ablauf, unsteril"/>
    <n v="1.62"/>
    <n v="1"/>
    <s v=""/>
    <m/>
    <n v="1.62"/>
    <n v="1.74"/>
    <s v="Netto"/>
    <n v="7.7"/>
    <x v="0"/>
    <s v="CHF"/>
    <m/>
    <x v="8"/>
    <s v="Firma"/>
    <s v="Versicherer"/>
    <s v="Gesundheitswesen"/>
    <x v="8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4"/>
    <s v="Produkt"/>
    <s v="Verweilkanüle Produktcode: 03.07.09.06.1"/>
    <s v="03.07.09.06.1"/>
    <s v="Verweilkanüle"/>
    <n v="6.53"/>
    <n v="3"/>
    <s v=""/>
    <m/>
    <n v="19.59"/>
    <n v="21.1"/>
    <s v="Netto"/>
    <n v="7.7"/>
    <x v="0"/>
    <s v="CHF"/>
    <m/>
    <x v="8"/>
    <s v="Firma"/>
    <s v="Versicherer"/>
    <s v="Gesundheitswesen"/>
    <x v="8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5"/>
    <s v="Produkt"/>
    <s v="Tupfer 5x5 Produktcode: 35.01.01.01.1"/>
    <s v="35.01.01.01.1"/>
    <s v="Tupfer 5x5"/>
    <n v="0.13"/>
    <n v="14"/>
    <s v=""/>
    <m/>
    <n v="1.82"/>
    <n v="1.96"/>
    <s v="Netto"/>
    <n v="7.7"/>
    <x v="0"/>
    <s v="CHF"/>
    <m/>
    <x v="8"/>
    <s v="Firma"/>
    <s v="Versicherer"/>
    <s v="Gesundheitswesen"/>
    <x v="8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6"/>
    <s v="Produkt"/>
    <s v="Fixierplaster 2.5x2.5 Produktcode: 35.01.09.03.1"/>
    <s v="35.01.09.03.1"/>
    <s v="Fixierplaster 2.5x2.5"/>
    <n v="0.6"/>
    <n v="14"/>
    <s v=""/>
    <m/>
    <n v="8.4"/>
    <n v="9.0500000000000007"/>
    <s v="Netto"/>
    <n v="7.7"/>
    <x v="0"/>
    <s v="CHF"/>
    <m/>
    <x v="8"/>
    <s v="Firma"/>
    <s v="Versicherer"/>
    <s v="Gesundheitswesen"/>
    <x v="8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1"/>
    <s v="Produkt"/>
    <s v="Pflegestufe 8 Produktcode: PF-8"/>
    <s v="PF-8"/>
    <s v="Pflegestufe 8"/>
    <n v="76.8"/>
    <n v="11"/>
    <s v=""/>
    <m/>
    <n v="844.8"/>
    <n v="844.8"/>
    <s v="Netto"/>
    <n v="0"/>
    <x v="0"/>
    <s v="CHF"/>
    <m/>
    <x v="8"/>
    <s v="Firma"/>
    <s v="Versicherer"/>
    <s v="Gesundheitswesen"/>
    <x v="8"/>
    <s v=""/>
    <m/>
    <m/>
    <s v="Laubeggstr. 68"/>
    <s v="3000"/>
    <s v="Bern 15"/>
    <d v="2023-01-21T00:00:00"/>
    <d v="2023-02-19T00:00:00"/>
    <s v="Kuhny"/>
    <s v="Roland"/>
    <m/>
    <m/>
    <x v="0"/>
  </r>
  <r>
    <s v="RE-10519"/>
    <x v="0"/>
    <s v="Tschanz Elba"/>
    <m/>
    <s v="Offen"/>
    <s v="1"/>
    <s v="Produkt"/>
    <s v="Pflegestufe 7"/>
    <s v="PF-7"/>
    <s v="Pflegestufe 7"/>
    <n v="67.2"/>
    <n v="34"/>
    <s v=""/>
    <m/>
    <n v="2284.8000000000002"/>
    <n v="2284.8000000000002"/>
    <s v="Netto"/>
    <n v="0"/>
    <x v="0"/>
    <s v="CHF"/>
    <m/>
    <x v="0"/>
    <s v="Firma"/>
    <s v="Versicherer"/>
    <s v=""/>
    <x v="0"/>
    <s v=""/>
    <m/>
    <m/>
    <s v="Postfach"/>
    <s v="3001"/>
    <s v="Bern"/>
    <d v="2023-01-21T00:00:00"/>
    <d v="2023-02-19T00:00:00"/>
    <s v="Kuhny"/>
    <s v="Roland"/>
    <m/>
    <m/>
    <x v="0"/>
  </r>
  <r>
    <s v="RE-10519"/>
    <x v="0"/>
    <s v="Tschanz Elba"/>
    <m/>
    <s v="Offen"/>
    <s v="2"/>
    <s v="Produkt"/>
    <s v="Inko Mittel Produktcode: 15.01.01.00.1"/>
    <s v="15.01.01.00.1"/>
    <s v="Inko Mittel"/>
    <n v="0.48"/>
    <n v="14"/>
    <s v=""/>
    <m/>
    <n v="6.72"/>
    <n v="7.24"/>
    <s v="Netto"/>
    <n v="7.7"/>
    <x v="0"/>
    <s v="CHF"/>
    <m/>
    <x v="0"/>
    <s v="Firma"/>
    <s v="Versicherer"/>
    <s v=""/>
    <x v="0"/>
    <s v=""/>
    <m/>
    <m/>
    <s v="Postfach"/>
    <s v="3001"/>
    <s v="Bern"/>
    <d v="2023-01-21T00:00:00"/>
    <d v="2023-02-19T00:00:00"/>
    <s v="Kuhny"/>
    <s v="Roland"/>
    <m/>
    <m/>
    <x v="0"/>
  </r>
  <r>
    <s v="RE-10519"/>
    <x v="0"/>
    <s v="Tschanz Elba"/>
    <m/>
    <s v="Offen"/>
    <s v="3"/>
    <s v="Produkt"/>
    <s v="Blasenkath. Produktcode: 15.11.10.00.1"/>
    <s v="15.11.10.00.1"/>
    <s v="Blasenkath."/>
    <n v="12.41"/>
    <n v="1"/>
    <s v=""/>
    <m/>
    <n v="12.41"/>
    <n v="13.37"/>
    <s v="Netto"/>
    <n v="7.7"/>
    <x v="0"/>
    <s v="CHF"/>
    <m/>
    <x v="0"/>
    <s v="Firma"/>
    <s v="Versicherer"/>
    <s v=""/>
    <x v="0"/>
    <s v=""/>
    <m/>
    <m/>
    <s v="Postfach"/>
    <s v="3001"/>
    <s v="Bern"/>
    <d v="2023-01-21T00:00:00"/>
    <d v="2023-02-19T00:00:00"/>
    <s v="Kuhny"/>
    <s v="Roland"/>
    <m/>
    <m/>
    <x v="0"/>
  </r>
  <r>
    <s v="RE-10519"/>
    <x v="0"/>
    <s v="Tschanz Elba"/>
    <m/>
    <s v="Offen"/>
    <s v="4"/>
    <s v="Produkt"/>
    <s v="O2-Konzentrator Produktcode: 14.10.20.00.2"/>
    <s v="14.10.20.00.2"/>
    <s v="O2-Konzentrator"/>
    <n v="1.37"/>
    <n v="3"/>
    <s v=""/>
    <m/>
    <n v="4.1100000000000003"/>
    <n v="4.43"/>
    <s v="Netto"/>
    <n v="7.7"/>
    <x v="0"/>
    <s v="CHF"/>
    <m/>
    <x v="0"/>
    <s v="Firma"/>
    <s v="Versicherer"/>
    <s v=""/>
    <x v="0"/>
    <s v=""/>
    <m/>
    <m/>
    <s v="Postfach"/>
    <s v="3001"/>
    <s v="Bern"/>
    <d v="2023-01-21T00:00:00"/>
    <d v="2023-02-19T00:00:00"/>
    <s v="Kuhny"/>
    <s v="Roland"/>
    <m/>
    <m/>
    <x v="0"/>
  </r>
  <r>
    <s v="RE-10519"/>
    <x v="0"/>
    <s v="Tschanz Elba"/>
    <m/>
    <s v="Offen"/>
    <s v="5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10.47"/>
    <s v="Netto"/>
    <n v="7.7"/>
    <x v="0"/>
    <s v="CHF"/>
    <m/>
    <x v="0"/>
    <s v="Firma"/>
    <s v="Versicherer"/>
    <s v=""/>
    <x v="0"/>
    <s v=""/>
    <m/>
    <m/>
    <s v="Postfach"/>
    <s v="3001"/>
    <s v="Bern"/>
    <d v="2023-01-21T00:00:00"/>
    <d v="2023-02-19T00:00:00"/>
    <s v="Kuhny"/>
    <s v="Roland"/>
    <m/>
    <m/>
    <x v="0"/>
  </r>
  <r>
    <s v="RE-10520"/>
    <x v="0"/>
    <s v=""/>
    <m/>
    <s v="Offen"/>
    <s v="1"/>
    <s v="Produkt"/>
    <s v="Hotellerie"/>
    <s v=""/>
    <s v="Hotellerie 2022"/>
    <n v="163.80000000000001"/>
    <n v="22"/>
    <s v=""/>
    <m/>
    <n v="3603.6"/>
    <n v="3603.6"/>
    <s v="Netto"/>
    <n v="0"/>
    <x v="0"/>
    <s v="CHF"/>
    <m/>
    <x v="1"/>
    <s v="Privat"/>
    <s v=""/>
    <s v=""/>
    <x v="1"/>
    <s v="Rudolf"/>
    <m/>
    <m/>
    <s v="Lyss-Strasse 11"/>
    <s v="2560"/>
    <s v="Nidau"/>
    <d v="2023-01-23T00:00:00"/>
    <d v="2023-02-22T00:00:00"/>
    <s v="Kuhny"/>
    <s v="Roland"/>
    <m/>
    <m/>
    <x v="0"/>
  </r>
  <r>
    <s v="RE-10520"/>
    <x v="0"/>
    <s v=""/>
    <m/>
    <s v="Offen"/>
    <s v="2"/>
    <s v="Produkt"/>
    <s v="Pflege-Anteil Bewohner:in"/>
    <s v=""/>
    <s v="Pflege-Anteil Bewohner:in"/>
    <n v="23"/>
    <n v="22"/>
    <s v=""/>
    <m/>
    <n v="506"/>
    <n v="506"/>
    <s v="Netto"/>
    <n v="0"/>
    <x v="0"/>
    <s v="CHF"/>
    <m/>
    <x v="1"/>
    <s v="Privat"/>
    <s v=""/>
    <s v=""/>
    <x v="1"/>
    <s v="Rudolf"/>
    <m/>
    <m/>
    <s v="Lyss-Strasse 11"/>
    <s v="2560"/>
    <s v="Nidau"/>
    <d v="2023-01-23T00:00:00"/>
    <d v="2023-02-22T00:00:00"/>
    <s v="Kuhny"/>
    <s v="Roland"/>
    <m/>
    <m/>
    <x v="0"/>
  </r>
  <r>
    <s v="RE-10520"/>
    <x v="0"/>
    <s v=""/>
    <m/>
    <s v="Offen"/>
    <s v="3"/>
    <s v="Produkt"/>
    <s v="Zusatzleistungen in CHF: Beilage"/>
    <s v=""/>
    <s v="Zusatzleistungen"/>
    <n v="107"/>
    <n v="1"/>
    <s v=""/>
    <m/>
    <n v="107"/>
    <n v="107"/>
    <s v="Netto"/>
    <n v="0"/>
    <x v="0"/>
    <s v="CHF"/>
    <m/>
    <x v="1"/>
    <s v="Privat"/>
    <s v=""/>
    <s v=""/>
    <x v="1"/>
    <s v="Rudolf"/>
    <m/>
    <m/>
    <s v="Lyss-Strasse 11"/>
    <s v="2560"/>
    <s v="Nidau"/>
    <d v="2023-01-23T00:00:00"/>
    <d v="2023-02-22T00:00:00"/>
    <s v="Kuhny"/>
    <s v="Roland"/>
    <m/>
    <m/>
    <x v="0"/>
  </r>
  <r>
    <s v="RE-10521"/>
    <x v="0"/>
    <s v="Leibundgut Walter, 21.10.1930"/>
    <m/>
    <s v="Offen"/>
    <s v="1"/>
    <s v="Produkt"/>
    <s v="Hotellerie"/>
    <s v=""/>
    <s v="Hotellerie"/>
    <n v="168.2"/>
    <n v="6"/>
    <s v=""/>
    <m/>
    <n v="1009.2"/>
    <n v="1009.2"/>
    <s v="Netto"/>
    <n v="0"/>
    <x v="0"/>
    <s v="CHF"/>
    <m/>
    <x v="7"/>
    <s v="Privat"/>
    <s v="Patienten"/>
    <s v=""/>
    <x v="7"/>
    <s v="Walter"/>
    <m/>
    <m/>
    <s v="Erlacherweg 2"/>
    <s v="2503"/>
    <s v="Biel"/>
    <d v="2023-01-29T00:00:00"/>
    <d v="2023-01-31T00:00:00"/>
    <s v="Kuhny"/>
    <s v="Roland"/>
    <m/>
    <m/>
    <x v="0"/>
  </r>
  <r>
    <s v="RE-10521"/>
    <x v="0"/>
    <s v="Leibundgut Walter, 21.10.1930"/>
    <m/>
    <s v="Offen"/>
    <s v="2"/>
    <s v="Produkt"/>
    <s v="Hotellerie - Kündigungsfrist verkürzt"/>
    <s v=""/>
    <s v="Hotellerie"/>
    <n v="168.2"/>
    <n v="5"/>
    <s v=""/>
    <m/>
    <n v="841"/>
    <n v="841"/>
    <s v="Netto"/>
    <n v="0"/>
    <x v="0"/>
    <s v="CHF"/>
    <m/>
    <x v="7"/>
    <s v="Privat"/>
    <s v="Patienten"/>
    <s v=""/>
    <x v="7"/>
    <s v="Walter"/>
    <m/>
    <m/>
    <s v="Erlacherweg 2"/>
    <s v="2503"/>
    <s v="Biel"/>
    <d v="2023-01-29T00:00:00"/>
    <d v="2023-01-31T00:00:00"/>
    <s v="Kuhny"/>
    <s v="Roland"/>
    <m/>
    <m/>
    <x v="0"/>
  </r>
  <r>
    <s v="RE-10521"/>
    <x v="0"/>
    <s v="Leibundgut Walter, 21.10.1930"/>
    <m/>
    <s v="Offen"/>
    <s v="3"/>
    <s v="Produkt"/>
    <s v="Pflege-Anteil Bewohner:in"/>
    <s v=""/>
    <s v="Pflege-Anteil Bewohner:in"/>
    <n v="23"/>
    <n v="6"/>
    <s v=""/>
    <m/>
    <n v="138"/>
    <n v="138"/>
    <s v="Netto"/>
    <n v="0"/>
    <x v="0"/>
    <s v="CHF"/>
    <m/>
    <x v="7"/>
    <s v="Privat"/>
    <s v="Patienten"/>
    <s v=""/>
    <x v="7"/>
    <s v="Walter"/>
    <m/>
    <m/>
    <s v="Erlacherweg 2"/>
    <s v="2503"/>
    <s v="Biel"/>
    <d v="2023-01-29T00:00:00"/>
    <d v="2023-01-31T00:00:00"/>
    <s v="Kuhny"/>
    <s v="Roland"/>
    <m/>
    <m/>
    <x v="0"/>
  </r>
  <r>
    <s v="RE-10521"/>
    <x v="0"/>
    <s v="Leibundgut Walter, 21.10.1930"/>
    <m/>
    <s v="Offen"/>
    <s v="4"/>
    <s v="Produkt"/>
    <s v="Zusatzleistungen (in CHF) Austritt-Reinigung: 300.00 Nespresso à 2.80: 2.80 Kurzzeit-Aufenthalt &lt; 60 Tage: 250.00 Taxi Spital - aamina: 60.00"/>
    <s v=""/>
    <s v="Zusatzleistungen"/>
    <n v="612.79999999999995"/>
    <n v="1"/>
    <s v=""/>
    <m/>
    <n v="612.79999999999995"/>
    <n v="612.79999999999995"/>
    <s v="Netto"/>
    <n v="0"/>
    <x v="0"/>
    <s v="CHF"/>
    <m/>
    <x v="7"/>
    <s v="Privat"/>
    <s v="Patienten"/>
    <s v=""/>
    <x v="7"/>
    <s v="Walter"/>
    <m/>
    <m/>
    <s v="Erlacherweg 2"/>
    <s v="2503"/>
    <s v="Biel"/>
    <d v="2023-01-29T00:00:00"/>
    <d v="2023-01-31T00:00:00"/>
    <s v="Kuhny"/>
    <s v="Roland"/>
    <m/>
    <m/>
    <x v="0"/>
  </r>
  <r>
    <s v="RE-10521"/>
    <x v="0"/>
    <s v="Leibundgut Walter, 21.10.1930"/>
    <m/>
    <s v="Offen"/>
    <s v="5"/>
    <s v="Produkt"/>
    <s v="Zahlung Depot (Vertrag)"/>
    <s v=""/>
    <s v="Zahlung Depot (Vertrag)"/>
    <n v="-2000"/>
    <n v="1"/>
    <s v=""/>
    <m/>
    <n v="-2000"/>
    <n v="-2000"/>
    <s v="Netto"/>
    <n v="0"/>
    <x v="0"/>
    <s v="CHF"/>
    <m/>
    <x v="7"/>
    <s v="Privat"/>
    <s v="Patienten"/>
    <s v=""/>
    <x v="7"/>
    <s v="Walter"/>
    <m/>
    <m/>
    <s v="Erlacherweg 2"/>
    <s v="2503"/>
    <s v="Biel"/>
    <d v="2023-01-29T00:00:00"/>
    <d v="2023-01-31T00:00:00"/>
    <s v="Kuhny"/>
    <s v="Roland"/>
    <m/>
    <m/>
    <x v="0"/>
  </r>
  <r>
    <s v="RE-10522"/>
    <x v="0"/>
    <s v=""/>
    <m/>
    <s v="Bezahlt"/>
    <s v="1"/>
    <s v="Produkt"/>
    <s v="Hotellerie"/>
    <s v=""/>
    <s v="Hotellerie"/>
    <n v="168.2"/>
    <n v="9"/>
    <s v=""/>
    <m/>
    <n v="1513.8"/>
    <n v="1513.8"/>
    <s v="Netto"/>
    <n v="0"/>
    <x v="0"/>
    <s v="CHF"/>
    <m/>
    <x v="9"/>
    <s v="Privat"/>
    <s v="Patienten"/>
    <s v=""/>
    <x v="9"/>
    <s v="Rita"/>
    <m/>
    <m/>
    <s v="Bielstrasse 120"/>
    <s v="2540"/>
    <s v="Grenchen"/>
    <d v="2023-01-28T00:00:00"/>
    <d v="2023-02-03T00:00:00"/>
    <s v="Kuhny"/>
    <s v="Roland"/>
    <m/>
    <m/>
    <x v="0"/>
  </r>
  <r>
    <s v="RE-10522"/>
    <x v="0"/>
    <s v=""/>
    <m/>
    <s v="Bezahlt"/>
    <s v="2"/>
    <s v="Produkt"/>
    <s v="Pflege-Anteil Bewohner:in"/>
    <s v=""/>
    <s v="Pflege-Anteil Bewohner:in"/>
    <n v="23"/>
    <n v="9"/>
    <s v=""/>
    <m/>
    <n v="207"/>
    <n v="207"/>
    <s v="Netto"/>
    <n v="0"/>
    <x v="0"/>
    <s v="CHF"/>
    <m/>
    <x v="9"/>
    <s v="Privat"/>
    <s v="Patienten"/>
    <s v=""/>
    <x v="9"/>
    <s v="Rita"/>
    <m/>
    <m/>
    <s v="Bielstrasse 120"/>
    <s v="2540"/>
    <s v="Grenchen"/>
    <d v="2023-01-28T00:00:00"/>
    <d v="2023-02-03T00:00:00"/>
    <s v="Kuhny"/>
    <s v="Roland"/>
    <m/>
    <m/>
    <x v="0"/>
  </r>
  <r>
    <s v="RE-10522"/>
    <x v="0"/>
    <s v=""/>
    <m/>
    <s v="Bezahlt"/>
    <s v="3"/>
    <s v="Produkt"/>
    <s v="Zusatzleistungen, in CHF TV-Anschluss pro rata: 7.00 Rollstuhl Miete pro rata: 5.00 Nespresso à 2.80: 5.60"/>
    <s v=""/>
    <s v="Zusatzleistungen"/>
    <n v="17.600000000000001"/>
    <n v="1"/>
    <s v=""/>
    <m/>
    <n v="17.600000000000001"/>
    <n v="17.600000000000001"/>
    <s v="Netto"/>
    <n v="0"/>
    <x v="0"/>
    <s v="CHF"/>
    <m/>
    <x v="9"/>
    <s v="Privat"/>
    <s v="Patienten"/>
    <s v=""/>
    <x v="9"/>
    <s v="Rita"/>
    <m/>
    <m/>
    <s v="Bielstrasse 120"/>
    <s v="2540"/>
    <s v="Grenchen"/>
    <d v="2023-01-28T00:00:00"/>
    <d v="2023-02-03T00:00:00"/>
    <s v="Kuhny"/>
    <s v="Roland"/>
    <m/>
    <m/>
    <x v="0"/>
  </r>
  <r>
    <s v="RE-10524"/>
    <x v="0"/>
    <s v="Meyer Walter, 10.8.1938"/>
    <m/>
    <s v="Bezahlt"/>
    <s v="1"/>
    <s v="Produkt"/>
    <s v="Inko Mittel Produktcode: 15.01.01.00.1"/>
    <s v="15.01.01.00.1"/>
    <s v="Inko Mittel"/>
    <n v="0.48"/>
    <n v="18"/>
    <s v=""/>
    <m/>
    <n v="8.64"/>
    <n v="8.64"/>
    <s v="Netto"/>
    <n v="0"/>
    <x v="0"/>
    <s v="CHF"/>
    <m/>
    <x v="10"/>
    <s v="Firma"/>
    <s v="Versicherer"/>
    <s v=""/>
    <x v="10"/>
    <s v=""/>
    <m/>
    <m/>
    <s v="Worblaufenstr. 200"/>
    <s v="3048"/>
    <s v="Worblaufen"/>
    <d v="2023-01-30T00:00:00"/>
    <d v="2023-02-28T00:00:00"/>
    <s v="Kuhny"/>
    <s v="Roland"/>
    <m/>
    <m/>
    <x v="0"/>
  </r>
  <r>
    <s v="RE-10524"/>
    <x v="0"/>
    <s v="Meyer Walter, 10.8.1938"/>
    <m/>
    <s v="Bezahlt"/>
    <s v="2"/>
    <s v="Produkt"/>
    <s v="Pflegestufe 5 Produktcode: PF-5"/>
    <s v="PF-5"/>
    <s v="Pflegestufe 5"/>
    <n v="48"/>
    <n v="8"/>
    <s v=""/>
    <m/>
    <n v="384"/>
    <n v="384"/>
    <s v="Netto"/>
    <n v="0"/>
    <x v="0"/>
    <s v="CHF"/>
    <m/>
    <x v="10"/>
    <s v="Firma"/>
    <s v="Versicherer"/>
    <s v=""/>
    <x v="10"/>
    <s v=""/>
    <m/>
    <m/>
    <s v="Worblaufenstr. 200"/>
    <s v="3048"/>
    <s v="Worblaufen"/>
    <d v="2023-01-30T00:00:00"/>
    <d v="2023-02-28T00:00:00"/>
    <s v="Kuhny"/>
    <s v="Roland"/>
    <m/>
    <m/>
    <x v="0"/>
  </r>
  <r>
    <s v="RE-10525"/>
    <x v="0"/>
    <s v="Hoffmann Inge"/>
    <m/>
    <s v="Bezahlt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3-01-31T00:00:00"/>
    <d v="2023-03-01T00:00:00"/>
    <s v="Kuhny"/>
    <s v="Roland"/>
    <m/>
    <m/>
    <x v="0"/>
  </r>
  <r>
    <s v="RE-10527"/>
    <x v="0"/>
    <s v="Krieg Martin"/>
    <m/>
    <s v="Offen"/>
    <s v="1"/>
    <s v="Produkt"/>
    <s v="Pflegestufe 12"/>
    <s v="PF-12"/>
    <s v="Pflegestufe 12"/>
    <n v="115.2"/>
    <n v="31"/>
    <s v=""/>
    <m/>
    <n v="3571.2"/>
    <n v="3571.2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1-30T00:00:00"/>
    <d v="2023-03-12T00:00:00"/>
    <s v="Kuhny"/>
    <s v="Roland"/>
    <m/>
    <m/>
    <x v="0"/>
  </r>
  <r>
    <s v="RE-10527"/>
    <x v="0"/>
    <s v="Krieg Martin"/>
    <m/>
    <s v="Offen"/>
    <s v="2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1-30T00:00:00"/>
    <d v="2023-03-12T00:00:00"/>
    <s v="Kuhny"/>
    <s v="Roland"/>
    <m/>
    <m/>
    <x v="0"/>
  </r>
  <r>
    <s v="RE-10527"/>
    <x v="0"/>
    <s v="Krieg Martin"/>
    <m/>
    <s v="Offen"/>
    <s v="3"/>
    <s v="Produkt"/>
    <s v="Urin-Beinbeutel, mit Ablauf, anatomische Form, unsteril Produktcode: 15.14.06.00.1"/>
    <s v="15.14.06.00.1"/>
    <s v="Urin-Beinbeutel, mit Ablauf, anatomische Form, unsteril"/>
    <n v="3.78"/>
    <n v="2"/>
    <s v=""/>
    <m/>
    <n v="7.56"/>
    <n v="7.56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1-30T00:00:00"/>
    <d v="2023-03-12T00:00:00"/>
    <s v="Kuhny"/>
    <s v="Roland"/>
    <m/>
    <m/>
    <x v="0"/>
  </r>
  <r>
    <s v="RE-10527"/>
    <x v="0"/>
    <s v="Krieg Martin"/>
    <m/>
    <s v="Offen"/>
    <s v="4"/>
    <s v="Produkt"/>
    <s v="Inko Total Produktcode: 15.01.03.00.1"/>
    <s v="15.01.03.00.1"/>
    <s v="Inko Total"/>
    <n v="2.08"/>
    <n v="59"/>
    <s v=""/>
    <m/>
    <n v="122.72"/>
    <n v="122.72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1-30T00:00:00"/>
    <d v="2023-03-12T00:00:00"/>
    <s v="Kuhny"/>
    <s v="Roland"/>
    <m/>
    <m/>
    <x v="0"/>
  </r>
  <r>
    <s v="RE-10528"/>
    <x v="0"/>
    <s v="Breuleux*Vera*30.07.1939*w"/>
    <s v="7601003004106"/>
    <s v="Offen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2-05T00:00:00"/>
    <d v="2023-03-05T00:00:00"/>
    <s v="Kuhny"/>
    <s v="Roland"/>
    <m/>
    <m/>
    <x v="0"/>
  </r>
  <r>
    <s v="RE-10528"/>
    <x v="0"/>
    <s v="Breuleux*Vera*30.07.1939*w"/>
    <s v="7601003004106"/>
    <s v="Offen"/>
    <s v="2"/>
    <s v="Produkt"/>
    <s v="Tupfer 5x5 Produktcode: 35.01.01.01.1"/>
    <s v="35.01.01.01.1"/>
    <s v="Tupfer 5x5"/>
    <n v="0.13"/>
    <n v="44"/>
    <s v=""/>
    <m/>
    <n v="5.72"/>
    <n v="5.72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2-05T00:00:00"/>
    <d v="2023-03-05T00:00:00"/>
    <s v="Kuhny"/>
    <s v="Roland"/>
    <m/>
    <m/>
    <x v="0"/>
  </r>
  <r>
    <s v="RE-10528"/>
    <x v="0"/>
    <s v="Breuleux*Vera*30.07.1939*w"/>
    <s v="7601003004106"/>
    <s v="Offen"/>
    <s v="3"/>
    <s v="Produkt"/>
    <s v="Fixierplaster 2.5x2.5 Produktcode: 35.01.09.03.1"/>
    <s v="35.01.09.03.1"/>
    <s v="Fixierplaster 2.5x2.5"/>
    <n v="0.6"/>
    <n v="25"/>
    <s v=""/>
    <m/>
    <n v="15"/>
    <n v="15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2-05T00:00:00"/>
    <d v="2023-03-05T00:00:00"/>
    <s v="Kuhny"/>
    <s v="Roland"/>
    <m/>
    <m/>
    <x v="0"/>
  </r>
  <r>
    <s v="RE-10528"/>
    <x v="0"/>
    <s v="Breuleux*Vera*30.07.1939*w"/>
    <s v="7601003004106"/>
    <s v="Offen"/>
    <s v="4"/>
    <s v="Produkt"/>
    <s v="Wundspül-Lösung Produktcode: 99.11.01.01.1"/>
    <s v="99.11.01.01.1"/>
    <s v="Wundspül-Lösung"/>
    <n v="2.88"/>
    <n v="1"/>
    <s v=""/>
    <m/>
    <n v="2.88"/>
    <n v="2.88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2-05T00:00:00"/>
    <d v="2023-03-05T00:00:00"/>
    <s v="Kuhny"/>
    <s v="Roland"/>
    <m/>
    <m/>
    <x v="0"/>
  </r>
  <r>
    <s v="RE-10528"/>
    <x v="0"/>
    <s v="Breuleux*Vera*30.07.1939*w"/>
    <s v="7601003004106"/>
    <s v="Offen"/>
    <s v="5"/>
    <s v="Produkt"/>
    <s v="Inko Total Produktcode: 15.01.03.00.1"/>
    <s v="15.01.03.00.1"/>
    <s v="Inko Total"/>
    <n v="2.08"/>
    <n v="63"/>
    <s v=""/>
    <m/>
    <n v="131.04"/>
    <n v="131.04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2-05T00:00:00"/>
    <d v="2023-03-05T00:00:00"/>
    <s v="Kuhny"/>
    <s v="Roland"/>
    <m/>
    <m/>
    <x v="0"/>
  </r>
  <r>
    <s v="RE-10529"/>
    <x v="0"/>
    <s v="Bätscher Elfriede"/>
    <m/>
    <s v="Offen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x v="0"/>
    <s v="Firma"/>
    <s v="Versicherer"/>
    <s v=""/>
    <x v="0"/>
    <s v=""/>
    <m/>
    <m/>
    <s v="Postfach"/>
    <s v="3001"/>
    <s v="Bern"/>
    <d v="2023-01-31T00:00:00"/>
    <d v="2023-03-01T00:00:00"/>
    <s v="Kuhny"/>
    <s v="Roland"/>
    <m/>
    <m/>
    <x v="0"/>
  </r>
  <r>
    <s v="RE-10529"/>
    <x v="0"/>
    <s v="Bätscher Elfriede"/>
    <m/>
    <s v="Offen"/>
    <s v="2"/>
    <s v="Produkt"/>
    <s v="Inko Mittel Produktcode: 15.01.01.00.1"/>
    <s v="15.01.01.00.1"/>
    <s v="Inko Mittel"/>
    <n v="0.48"/>
    <n v="43"/>
    <s v=""/>
    <m/>
    <n v="20.64"/>
    <n v="20.64"/>
    <s v="Netto"/>
    <n v="0"/>
    <x v="0"/>
    <s v="CHF"/>
    <m/>
    <x v="0"/>
    <s v="Firma"/>
    <s v="Versicherer"/>
    <s v=""/>
    <x v="0"/>
    <s v=""/>
    <m/>
    <m/>
    <s v="Postfach"/>
    <s v="3001"/>
    <s v="Bern"/>
    <d v="2023-01-31T00:00:00"/>
    <d v="2023-03-01T00:00:00"/>
    <s v="Kuhny"/>
    <s v="Roland"/>
    <m/>
    <m/>
    <x v="0"/>
  </r>
  <r>
    <s v="RE-10530"/>
    <x v="0"/>
    <s v="Colamartino Diana Gilde"/>
    <m/>
    <s v="Offen"/>
    <s v="1"/>
    <s v="Produkt"/>
    <s v="Pflegestufe 5 Produktcode: PF-5"/>
    <s v="PF-5"/>
    <s v="Pflegestufe 5"/>
    <n v="48"/>
    <n v="15"/>
    <s v=""/>
    <m/>
    <n v="720"/>
    <n v="720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1-31T00:00:00"/>
    <d v="2023-03-01T00:00:00"/>
    <s v="Kuhny"/>
    <s v="Roland"/>
    <m/>
    <m/>
    <x v="0"/>
  </r>
  <r>
    <s v="RE-10530"/>
    <x v="0"/>
    <s v="Colamartino Diana Gilde"/>
    <m/>
    <s v="Offen"/>
    <s v="2"/>
    <s v="Produkt"/>
    <s v="Tupfer 5x5 Produktcode: 35.01.01.01.1"/>
    <s v="35.01.01.01.1"/>
    <s v="Tupfer 5x5"/>
    <n v="0.13"/>
    <n v="4"/>
    <s v=""/>
    <m/>
    <n v="0.52"/>
    <n v="0.52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1-31T00:00:00"/>
    <d v="2023-03-01T00:00:00"/>
    <s v="Kuhny"/>
    <s v="Roland"/>
    <m/>
    <m/>
    <x v="0"/>
  </r>
  <r>
    <s v="RE-10530"/>
    <x v="0"/>
    <s v="Colamartino Diana Gilde"/>
    <m/>
    <s v="Offen"/>
    <s v="3"/>
    <s v="Produkt"/>
    <s v="Fixierplaster 2.5x2.5 Produktcode: 35.01.09.03.1"/>
    <s v="35.01.09.03.1"/>
    <s v="Fixierplaster 2.5x2.5"/>
    <n v="0.6"/>
    <n v="4"/>
    <s v=""/>
    <m/>
    <n v="2.4"/>
    <n v="2.4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1-31T00:00:00"/>
    <d v="2023-03-01T00:00:00"/>
    <s v="Kuhny"/>
    <s v="Roland"/>
    <m/>
    <m/>
    <x v="0"/>
  </r>
  <r>
    <s v="RE-10531"/>
    <x v="0"/>
    <s v="Graf Sylvia"/>
    <m/>
    <s v="Bezahlt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x v="12"/>
    <s v="Firma"/>
    <s v="Versicherer"/>
    <s v=""/>
    <x v="12"/>
    <s v=""/>
    <m/>
    <m/>
    <s v="Tribschenstrasse 21 PF 2550"/>
    <s v="6002"/>
    <s v="Luzern"/>
    <d v="2023-01-31T00:00:00"/>
    <d v="2023-03-01T00:00:00"/>
    <s v="Kuhny"/>
    <s v="Roland"/>
    <m/>
    <m/>
    <x v="0"/>
  </r>
  <r>
    <s v="RE-10531"/>
    <x v="0"/>
    <s v="Graf Sylvia"/>
    <m/>
    <s v="Bezahlt"/>
    <s v="2"/>
    <s v="Produkt"/>
    <s v="Inko Total Produktcode: 15.01.03.00.1"/>
    <s v="15.01.03.00.1"/>
    <s v="Inko Total"/>
    <n v="2.08"/>
    <n v="64"/>
    <s v=""/>
    <m/>
    <n v="133.12"/>
    <n v="133.12"/>
    <s v="Netto"/>
    <n v="0"/>
    <x v="0"/>
    <s v="CHF"/>
    <m/>
    <x v="12"/>
    <s v="Firma"/>
    <s v="Versicherer"/>
    <s v=""/>
    <x v="12"/>
    <s v=""/>
    <m/>
    <m/>
    <s v="Tribschenstrasse 21 PF 2550"/>
    <s v="6002"/>
    <s v="Luzern"/>
    <d v="2023-01-31T00:00:00"/>
    <d v="2023-03-01T00:00:00"/>
    <s v="Kuhny"/>
    <s v="Roland"/>
    <m/>
    <m/>
    <x v="0"/>
  </r>
  <r>
    <s v="RE-10532"/>
    <x v="0"/>
    <s v="Hilbrecht*Hermann*6.2.1962*m"/>
    <m/>
    <s v="Offen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x v="2"/>
    <s v="Firma"/>
    <s v="Versicherer"/>
    <s v="Gesundheitswesen"/>
    <x v="2"/>
    <s v=""/>
    <m/>
    <m/>
    <s v="Laurstrasse 10"/>
    <s v="5201"/>
    <s v="Brugg"/>
    <d v="2023-02-18T00:00:00"/>
    <d v="2023-03-19T00:00:00"/>
    <s v="Kuhny"/>
    <s v="Roland"/>
    <m/>
    <m/>
    <x v="0"/>
  </r>
  <r>
    <s v="RE-10532"/>
    <x v="0"/>
    <s v="Hilbrecht*Hermann*6.2.1962*m"/>
    <m/>
    <s v="Offen"/>
    <s v="2"/>
    <s v="Produkt"/>
    <s v="Inko Total Produktcode: 15.01.03.00.1"/>
    <s v="15.01.03.00.1"/>
    <s v="Inko Total"/>
    <n v="2.08"/>
    <n v="67"/>
    <s v=""/>
    <m/>
    <n v="139.36000000000001"/>
    <n v="139.36000000000001"/>
    <s v="Netto"/>
    <n v="0"/>
    <x v="0"/>
    <s v="CHF"/>
    <m/>
    <x v="2"/>
    <s v="Firma"/>
    <s v="Versicherer"/>
    <s v="Gesundheitswesen"/>
    <x v="2"/>
    <s v=""/>
    <m/>
    <m/>
    <s v="Laurstrasse 10"/>
    <s v="5201"/>
    <s v="Brugg"/>
    <d v="2023-02-18T00:00:00"/>
    <d v="2023-03-19T00:00:00"/>
    <s v="Kuhny"/>
    <s v="Roland"/>
    <m/>
    <m/>
    <x v="0"/>
  </r>
  <r>
    <s v="RE-10532"/>
    <x v="0"/>
    <s v="Hilbrecht*Hermann*6.2.1962*m"/>
    <m/>
    <s v="Offen"/>
    <s v="3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x v="2"/>
    <s v="Firma"/>
    <s v="Versicherer"/>
    <s v="Gesundheitswesen"/>
    <x v="2"/>
    <s v=""/>
    <m/>
    <m/>
    <s v="Laurstrasse 10"/>
    <s v="5201"/>
    <s v="Brugg"/>
    <d v="2023-02-18T00:00:00"/>
    <d v="2023-03-19T00:00:00"/>
    <s v="Kuhny"/>
    <s v="Roland"/>
    <m/>
    <m/>
    <x v="0"/>
  </r>
  <r>
    <s v="RE-10532"/>
    <x v="0"/>
    <s v="Hilbrecht*Hermann*6.2.1962*m"/>
    <m/>
    <s v="Offen"/>
    <s v="4"/>
    <s v="Produkt"/>
    <s v="Blasenkath. Produktcode: 15.11.10.00.1"/>
    <s v="15.11.10.00.1"/>
    <s v="Blasenkath."/>
    <n v="12.41"/>
    <n v="1"/>
    <s v=""/>
    <m/>
    <n v="12.41"/>
    <n v="12.41"/>
    <s v="Netto"/>
    <n v="0"/>
    <x v="0"/>
    <s v="CHF"/>
    <m/>
    <x v="2"/>
    <s v="Firma"/>
    <s v="Versicherer"/>
    <s v="Gesundheitswesen"/>
    <x v="2"/>
    <s v=""/>
    <m/>
    <m/>
    <s v="Laurstrasse 10"/>
    <s v="5201"/>
    <s v="Brugg"/>
    <d v="2023-02-18T00:00:00"/>
    <d v="2023-03-19T00:00:00"/>
    <s v="Kuhny"/>
    <s v="Roland"/>
    <m/>
    <m/>
    <x v="0"/>
  </r>
  <r>
    <s v="RE-10532"/>
    <x v="0"/>
    <s v="Hilbrecht*Hermann*6.2.1962*m"/>
    <m/>
    <s v="Offen"/>
    <s v="5"/>
    <s v="Produkt"/>
    <s v="Beinbeuteltasche Produktcode: 15.14.99.01.1"/>
    <s v="15.14.99.01.1"/>
    <s v="Beinbeuteltasche"/>
    <n v="9.86"/>
    <n v="1"/>
    <s v=""/>
    <m/>
    <n v="9.86"/>
    <n v="9.86"/>
    <s v="Netto"/>
    <n v="0"/>
    <x v="0"/>
    <s v="CHF"/>
    <m/>
    <x v="2"/>
    <s v="Firma"/>
    <s v="Versicherer"/>
    <s v="Gesundheitswesen"/>
    <x v="2"/>
    <s v=""/>
    <m/>
    <m/>
    <s v="Laurstrasse 10"/>
    <s v="5201"/>
    <s v="Brugg"/>
    <d v="2023-02-18T00:00:00"/>
    <d v="2023-03-19T00:00:00"/>
    <s v="Kuhny"/>
    <s v="Roland"/>
    <m/>
    <m/>
    <x v="0"/>
  </r>
  <r>
    <s v="RE-10532"/>
    <x v="0"/>
    <s v="Hilbrecht*Hermann*6.2.1962*m"/>
    <m/>
    <s v="Offen"/>
    <s v="6"/>
    <s v="Produkt"/>
    <s v="Haltebänder für Urinbeutel Produktcode: 15.14.99.02.1"/>
    <s v="15.14.99.02.1"/>
    <s v="Haltebänder für Urinbeutel"/>
    <n v="12.78"/>
    <n v="1"/>
    <s v=""/>
    <m/>
    <n v="12.78"/>
    <n v="12.78"/>
    <s v="Netto"/>
    <n v="0"/>
    <x v="0"/>
    <s v="CHF"/>
    <m/>
    <x v="2"/>
    <s v="Firma"/>
    <s v="Versicherer"/>
    <s v="Gesundheitswesen"/>
    <x v="2"/>
    <s v=""/>
    <m/>
    <m/>
    <s v="Laurstrasse 10"/>
    <s v="5201"/>
    <s v="Brugg"/>
    <d v="2023-02-18T00:00:00"/>
    <d v="2023-03-19T00:00:00"/>
    <s v="Kuhny"/>
    <s v="Roland"/>
    <m/>
    <m/>
    <x v="0"/>
  </r>
  <r>
    <s v="RE-10532"/>
    <x v="0"/>
    <s v="Hilbrecht*Hermann*6.2.1962*m"/>
    <m/>
    <s v="Offen"/>
    <s v="7"/>
    <s v="Produkt"/>
    <s v="Halterung Bett, Urinbeutel Produktcode: 15.15.99.01.1"/>
    <s v="15.15.99.01.1"/>
    <s v="Halterung Bett, Urinbeutel"/>
    <n v="4.6399999999999997"/>
    <n v="1"/>
    <s v=""/>
    <m/>
    <n v="4.6399999999999997"/>
    <n v="4.6399999999999997"/>
    <s v="Netto"/>
    <n v="0"/>
    <x v="0"/>
    <s v="CHF"/>
    <m/>
    <x v="2"/>
    <s v="Firma"/>
    <s v="Versicherer"/>
    <s v="Gesundheitswesen"/>
    <x v="2"/>
    <s v=""/>
    <m/>
    <m/>
    <s v="Laurstrasse 10"/>
    <s v="5201"/>
    <s v="Brugg"/>
    <d v="2023-02-18T00:00:00"/>
    <d v="2023-03-19T00:00:00"/>
    <s v="Kuhny"/>
    <s v="Roland"/>
    <m/>
    <m/>
    <x v="0"/>
  </r>
  <r>
    <s v="RE-10533"/>
    <x v="0"/>
    <s v="Keller Ingrid"/>
    <m/>
    <s v="Offen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x v="0"/>
    <s v="Firma"/>
    <s v="Versicherer"/>
    <s v=""/>
    <x v="0"/>
    <s v=""/>
    <m/>
    <m/>
    <s v="Postfach"/>
    <s v="3001"/>
    <s v="Bern"/>
    <d v="2023-01-31T00:00:00"/>
    <d v="2023-03-01T00:00:00"/>
    <s v="Kuhny"/>
    <s v="Roland"/>
    <m/>
    <m/>
    <x v="0"/>
  </r>
  <r>
    <s v="RE-10533"/>
    <x v="0"/>
    <s v="Keller Ingrid"/>
    <m/>
    <s v="Offen"/>
    <s v="2"/>
    <s v="Produkt"/>
    <s v="Inko Mittel Produktcode: 15.01.01.00.1"/>
    <s v="15.01.01.00.1"/>
    <s v="Inko Mittel"/>
    <n v="0.48"/>
    <n v="62"/>
    <s v=""/>
    <m/>
    <n v="29.76"/>
    <n v="29.76"/>
    <s v="Netto"/>
    <n v="0"/>
    <x v="0"/>
    <s v="CHF"/>
    <m/>
    <x v="0"/>
    <s v="Firma"/>
    <s v="Versicherer"/>
    <s v=""/>
    <x v="0"/>
    <s v=""/>
    <m/>
    <m/>
    <s v="Postfach"/>
    <s v="3001"/>
    <s v="Bern"/>
    <d v="2023-01-31T00:00:00"/>
    <d v="2023-03-01T00:00:00"/>
    <s v="Kuhny"/>
    <s v="Roland"/>
    <m/>
    <m/>
    <x v="0"/>
  </r>
  <r>
    <s v="RE-10534"/>
    <x v="0"/>
    <s v="Krieg*Martin*13.8.1946*m"/>
    <s v="7601003004106"/>
    <s v="Offen"/>
    <s v="1"/>
    <s v="Produkt"/>
    <s v="Pflegestufe 12"/>
    <s v="PF-12"/>
    <s v="Pflegestufe 12"/>
    <n v="115.2"/>
    <n v="31"/>
    <s v=""/>
    <m/>
    <n v="3571.2"/>
    <n v="3571.2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2-05T00:00:00"/>
    <d v="2023-03-05T00:00:00"/>
    <s v="Kuhny"/>
    <s v="Roland"/>
    <m/>
    <m/>
    <x v="0"/>
  </r>
  <r>
    <s v="RE-10534"/>
    <x v="0"/>
    <s v="Krieg*Martin*13.8.1946*m"/>
    <s v="7601003004106"/>
    <s v="Offen"/>
    <s v="2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2-05T00:00:00"/>
    <d v="2023-03-05T00:00:00"/>
    <s v="Kuhny"/>
    <s v="Roland"/>
    <m/>
    <m/>
    <x v="0"/>
  </r>
  <r>
    <s v="RE-10534"/>
    <x v="0"/>
    <s v="Krieg*Martin*13.8.1946*m"/>
    <s v="7601003004106"/>
    <s v="Offen"/>
    <s v="4"/>
    <s v="Produkt"/>
    <s v="Inko Total Produktcode: 15.01.03.00.1"/>
    <s v="15.01.03.00.1"/>
    <s v="Inko Total"/>
    <n v="2.08"/>
    <n v="24"/>
    <s v=""/>
    <m/>
    <n v="49.92"/>
    <n v="49.92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2-05T00:00:00"/>
    <d v="2023-03-05T00:00:00"/>
    <s v="Kuhny"/>
    <s v="Roland"/>
    <m/>
    <m/>
    <x v="0"/>
  </r>
  <r>
    <s v="RE-10534"/>
    <x v="0"/>
    <s v="Krieg*Martin*13.8.1946*m"/>
    <s v="7601003004106"/>
    <s v="Offen"/>
    <s v="3"/>
    <s v="Produkt"/>
    <s v="Halterung Bett, Urinbeutel Produktcode: 15.15.99.01.1"/>
    <s v="15.15.99.01.1"/>
    <s v="Halterung Bett, Urinbeutel"/>
    <n v="4.6399999999999997"/>
    <n v="1"/>
    <s v=""/>
    <m/>
    <n v="4.6399999999999997"/>
    <n v="4.6399999999999997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2-05T00:00:00"/>
    <d v="2023-03-05T00:00:00"/>
    <s v="Kuhny"/>
    <s v="Roland"/>
    <m/>
    <m/>
    <x v="0"/>
  </r>
  <r>
    <s v="RE-10535"/>
    <x v="0"/>
    <s v="Mertz Eliane"/>
    <m/>
    <s v="Offen"/>
    <s v="1"/>
    <s v="Produkt"/>
    <s v="Pflegestufe 9"/>
    <s v="PF-9"/>
    <s v="Pflegestufe 9"/>
    <n v="86.4"/>
    <n v="31"/>
    <s v=""/>
    <m/>
    <n v="2678.4"/>
    <n v="2678.4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1-31T00:00:00"/>
    <d v="2023-03-04T00:00:00"/>
    <s v="Kuhny"/>
    <s v="Roland"/>
    <m/>
    <m/>
    <x v="0"/>
  </r>
  <r>
    <s v="RE-10535"/>
    <x v="0"/>
    <s v="Mertz Eliane"/>
    <m/>
    <s v="Offen"/>
    <s v="2"/>
    <s v="Produkt"/>
    <s v="Inko Schwer Produktcode: 15.01.02.00.1"/>
    <s v="15.01.02.00.1"/>
    <s v="Inko Schwer"/>
    <n v="2.08"/>
    <n v="61"/>
    <s v=""/>
    <m/>
    <n v="126.88"/>
    <n v="126.88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1-31T00:00:00"/>
    <d v="2023-03-04T00:00:00"/>
    <s v="Kuhny"/>
    <s v="Roland"/>
    <m/>
    <m/>
    <x v="0"/>
  </r>
  <r>
    <s v="RE-10536"/>
    <x v="0"/>
    <s v="Wettstein Hanspeter"/>
    <m/>
    <s v="Offen"/>
    <s v="1"/>
    <s v="Produkt"/>
    <s v="05.01.2022 12.01.2023 19.01.2023 26.01.2023"/>
    <s v=""/>
    <s v="Tages-Aufenthalt"/>
    <n v="85"/>
    <n v="4"/>
    <s v="Anzahl"/>
    <m/>
    <n v="340"/>
    <n v="340"/>
    <s v="Netto"/>
    <n v="0"/>
    <x v="0"/>
    <s v="CHF"/>
    <m/>
    <x v="13"/>
    <s v="Privat"/>
    <s v="Patienten"/>
    <s v=""/>
    <x v="13"/>
    <s v="Hanspeter"/>
    <m/>
    <m/>
    <s v="Alpenstrasse 19 a,"/>
    <s v="2502"/>
    <s v="Biel"/>
    <d v="2023-01-30T00:00:00"/>
    <d v="2023-03-09T00:00:00"/>
    <s v="Kuhny"/>
    <s v="Roland"/>
    <m/>
    <m/>
    <x v="0"/>
  </r>
  <r>
    <s v="RE-10537"/>
    <x v="0"/>
    <s v="Wettstein Hanspeter"/>
    <m/>
    <s v="Offen"/>
    <s v="1"/>
    <s v="Produkt"/>
    <s v="Pflegestufe 6"/>
    <s v="PF-6"/>
    <s v="Pflegestufe 6"/>
    <n v="57.6"/>
    <n v="4"/>
    <s v=""/>
    <m/>
    <n v="230.4"/>
    <n v="230.4"/>
    <s v="Netto"/>
    <n v="0"/>
    <x v="0"/>
    <s v="CHF"/>
    <m/>
    <x v="0"/>
    <s v="Firma"/>
    <s v="Versicherer"/>
    <s v=""/>
    <x v="0"/>
    <s v=""/>
    <m/>
    <m/>
    <s v="Postfach"/>
    <s v="3001"/>
    <s v="Bern"/>
    <d v="2023-01-31T00:00:00"/>
    <d v="2023-03-10T00:00:00"/>
    <s v="Kuhny"/>
    <s v="Roland"/>
    <m/>
    <m/>
    <x v="0"/>
  </r>
  <r>
    <s v="RE-10537"/>
    <x v="0"/>
    <s v="Wettstein Hanspeter"/>
    <m/>
    <s v="Offen"/>
    <s v="2"/>
    <s v="Produkt"/>
    <s v="Migel-Material KK: 15.01.02.00.1"/>
    <s v=""/>
    <s v="Migel-2022"/>
    <n v="0.96"/>
    <n v="3"/>
    <s v=""/>
    <m/>
    <n v="2.88"/>
    <n v="2.88"/>
    <s v="Netto"/>
    <n v="0"/>
    <x v="0"/>
    <s v="CHF"/>
    <m/>
    <x v="0"/>
    <s v="Firma"/>
    <s v="Versicherer"/>
    <s v=""/>
    <x v="0"/>
    <s v=""/>
    <m/>
    <m/>
    <s v="Postfach"/>
    <s v="3001"/>
    <s v="Bern"/>
    <d v="2023-01-31T00:00:00"/>
    <d v="2023-03-10T00:00:00"/>
    <s v="Kuhny"/>
    <s v="Roland"/>
    <m/>
    <m/>
    <x v="0"/>
  </r>
  <r>
    <s v="RE-10538"/>
    <x v="0"/>
    <s v="Colamartino Diana Gilde"/>
    <m/>
    <s v="Offen"/>
    <s v="1"/>
    <s v="Produkt"/>
    <s v="Hotellerie"/>
    <s v=""/>
    <s v="Hotellerie"/>
    <n v="168.2"/>
    <n v="15"/>
    <s v=""/>
    <m/>
    <n v="2523"/>
    <n v="2523"/>
    <s v="Netto"/>
    <n v="0"/>
    <x v="0"/>
    <s v="CHF"/>
    <m/>
    <x v="14"/>
    <s v="Firma"/>
    <s v="Angehörige"/>
    <s v=""/>
    <x v="14"/>
    <s v=""/>
    <m/>
    <m/>
    <s v="A.-Schöni-Strasse 14"/>
    <s v="2501"/>
    <s v="Biel"/>
    <d v="2023-01-30T00:00:00"/>
    <d v="2023-02-28T00:00:00"/>
    <s v="Kuhny"/>
    <s v="Roland"/>
    <m/>
    <m/>
    <x v="0"/>
  </r>
  <r>
    <s v="RE-10538"/>
    <x v="0"/>
    <s v="Colamartino Diana Gilde"/>
    <m/>
    <s v="Offen"/>
    <s v="2"/>
    <s v="Produkt"/>
    <s v="Pflege-Anteil Bewohner:in"/>
    <s v=""/>
    <s v="Pflege-Anteil Bewohner:in"/>
    <n v="23"/>
    <n v="15"/>
    <s v=""/>
    <m/>
    <n v="345"/>
    <n v="345"/>
    <s v="Netto"/>
    <n v="0"/>
    <x v="0"/>
    <s v="CHF"/>
    <m/>
    <x v="14"/>
    <s v="Firma"/>
    <s v="Angehörige"/>
    <s v=""/>
    <x v="14"/>
    <s v=""/>
    <m/>
    <m/>
    <s v="A.-Schöni-Strasse 14"/>
    <s v="2501"/>
    <s v="Biel"/>
    <d v="2023-01-30T00:00:00"/>
    <d v="2023-02-28T00:00:00"/>
    <s v="Kuhny"/>
    <s v="Roland"/>
    <m/>
    <m/>
    <x v="0"/>
  </r>
  <r>
    <s v="RE-10538"/>
    <x v="0"/>
    <s v="Colamartino Diana Gilde"/>
    <m/>
    <s v="Offen"/>
    <s v="3"/>
    <s v="Produkt"/>
    <s v="Zusatzleistungen pro forma TV-Access: 20.00 Rollstuhlmiet: 10.00 Körperpflegemittel: 7.80 Abgabe Taschengeld bis 30.1.23: 220.00"/>
    <s v=""/>
    <s v="Zusatzleistungen"/>
    <n v="0"/>
    <n v="1"/>
    <s v=""/>
    <m/>
    <n v="0"/>
    <n v="0"/>
    <s v="Netto"/>
    <n v="0"/>
    <x v="0"/>
    <s v="CHF"/>
    <m/>
    <x v="14"/>
    <s v="Firma"/>
    <s v="Angehörige"/>
    <s v=""/>
    <x v="14"/>
    <s v=""/>
    <m/>
    <m/>
    <s v="A.-Schöni-Strasse 14"/>
    <s v="2501"/>
    <s v="Biel"/>
    <d v="2023-01-30T00:00:00"/>
    <d v="2023-02-28T00:00:00"/>
    <s v="Kuhny"/>
    <s v="Roland"/>
    <m/>
    <m/>
    <x v="0"/>
  </r>
  <r>
    <s v="RE-10539"/>
    <x v="0"/>
    <s v="Renezeder Rudolf, 12.12.1928"/>
    <m/>
    <s v="Offen"/>
    <s v="1"/>
    <s v="Produkt"/>
    <s v="Pflegestufe 7"/>
    <s v="PF-7"/>
    <s v="Pflegestufe 7"/>
    <n v="67.2"/>
    <n v="22"/>
    <s v=""/>
    <m/>
    <n v="1478.4"/>
    <n v="1478.4"/>
    <s v="Netto"/>
    <n v="0"/>
    <x v="0"/>
    <s v="CHF"/>
    <m/>
    <x v="10"/>
    <s v="Firma"/>
    <s v="Versicherer"/>
    <s v=""/>
    <x v="10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Offen"/>
    <s v="2"/>
    <s v="Produkt"/>
    <s v="15.01.01.00.1 Inkontinenz"/>
    <s v=""/>
    <s v="Migel-2022"/>
    <n v="1.07"/>
    <n v="37"/>
    <s v=""/>
    <m/>
    <n v="39.590000000000003"/>
    <n v="39.590000000000003"/>
    <s v="Netto"/>
    <n v="0"/>
    <x v="0"/>
    <s v="CHF"/>
    <m/>
    <x v="10"/>
    <s v="Firma"/>
    <s v="Versicherer"/>
    <s v=""/>
    <x v="10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Offen"/>
    <s v="3"/>
    <s v="Produkt"/>
    <s v="17.30.01.02.1 Kompression"/>
    <s v=""/>
    <s v="Migel-2022"/>
    <n v="7.46"/>
    <n v="2"/>
    <s v=""/>
    <m/>
    <n v="14.92"/>
    <n v="14.92"/>
    <s v="Netto"/>
    <n v="0"/>
    <x v="0"/>
    <s v="CHF"/>
    <m/>
    <x v="10"/>
    <s v="Firma"/>
    <s v="Versicherer"/>
    <s v=""/>
    <x v="10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Offen"/>
    <s v="4"/>
    <s v="Produkt"/>
    <s v="Halterung Bett, Urinbeutel Produktcode: 15.15.99.01.1"/>
    <s v="15.15.99.01.1"/>
    <s v="Halterung Bett, Urinbeutel"/>
    <n v="4.6399999999999997"/>
    <n v="1"/>
    <s v=""/>
    <m/>
    <n v="4.6399999999999997"/>
    <n v="4.6399999999999997"/>
    <s v="Netto"/>
    <n v="0"/>
    <x v="0"/>
    <s v="CHF"/>
    <m/>
    <x v="10"/>
    <s v="Firma"/>
    <s v="Versicherer"/>
    <s v=""/>
    <x v="10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Offen"/>
    <s v="5"/>
    <s v="Produkt"/>
    <s v="Urin-/Sekret-Beinbeutel, mit Ablauf, unsteril Produktcode: 15.14.03.00.1"/>
    <s v="15.14.03.00.1"/>
    <s v="Urin-/Sekret-Beinbeutel, mit Ablauf, unsteril"/>
    <n v="1.62"/>
    <n v="3"/>
    <s v=""/>
    <m/>
    <n v="4.8600000000000003"/>
    <n v="4.8600000000000003"/>
    <s v="Netto"/>
    <n v="0"/>
    <x v="0"/>
    <s v="CHF"/>
    <m/>
    <x v="10"/>
    <s v="Firma"/>
    <s v="Versicherer"/>
    <s v=""/>
    <x v="10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Offen"/>
    <s v="6"/>
    <s v="Produkt"/>
    <s v="Comburtest Produktcode: 21.04.10.00.1"/>
    <s v="21.04.10.00.1"/>
    <s v="Comburtest"/>
    <n v="0.27"/>
    <n v="2"/>
    <s v=""/>
    <m/>
    <n v="0.54"/>
    <n v="0.54"/>
    <s v="Netto"/>
    <n v="0"/>
    <x v="0"/>
    <s v="CHF"/>
    <m/>
    <x v="10"/>
    <s v="Firma"/>
    <s v="Versicherer"/>
    <s v=""/>
    <x v="10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Offen"/>
    <s v="7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x v="10"/>
    <s v="Firma"/>
    <s v="Versicherer"/>
    <s v=""/>
    <x v="10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Offen"/>
    <s v="8"/>
    <s v="Produkt"/>
    <s v="Distanzgitter Produktcode: 35.05.08.01.1"/>
    <s v="35.05.08.01.1"/>
    <s v="Distanzgitter"/>
    <n v="4.72"/>
    <n v="1"/>
    <s v=""/>
    <m/>
    <n v="4.72"/>
    <n v="4.72"/>
    <s v="Netto"/>
    <n v="0"/>
    <x v="0"/>
    <s v="CHF"/>
    <m/>
    <x v="10"/>
    <s v="Firma"/>
    <s v="Versicherer"/>
    <s v=""/>
    <x v="10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Offen"/>
    <s v="9"/>
    <s v="Produkt"/>
    <s v="Fixierplaster 5x5 Produktcode: 35.01.09.04.1"/>
    <s v="35.01.09.04.1"/>
    <s v="Fixierplaster 5x5"/>
    <n v="0.56000000000000005"/>
    <n v="8"/>
    <s v=""/>
    <m/>
    <n v="4.4800000000000004"/>
    <n v="4.4800000000000004"/>
    <s v="Netto"/>
    <n v="0"/>
    <x v="0"/>
    <s v="CHF"/>
    <m/>
    <x v="10"/>
    <s v="Firma"/>
    <s v="Versicherer"/>
    <s v=""/>
    <x v="10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Offen"/>
    <s v="10"/>
    <s v="Produkt"/>
    <s v="Absorption 10x10 Produktcode: 35.05.03.03.1"/>
    <s v="35.05.03.03.1"/>
    <s v="Absorption 10x10"/>
    <n v="9.64"/>
    <n v="0.5"/>
    <s v=""/>
    <m/>
    <n v="4.82"/>
    <n v="4.82"/>
    <s v="Netto"/>
    <n v="0"/>
    <x v="0"/>
    <s v="CHF"/>
    <m/>
    <x v="10"/>
    <s v="Firma"/>
    <s v="Versicherer"/>
    <s v=""/>
    <x v="10"/>
    <s v=""/>
    <m/>
    <m/>
    <s v="Worblaufenstr. 200"/>
    <s v="3048"/>
    <s v="Worblaufen"/>
    <d v="2023-01-31T00:00:00"/>
    <d v="2023-03-07T00:00:00"/>
    <s v="Kuhny"/>
    <s v="Roland"/>
    <m/>
    <m/>
    <x v="0"/>
  </r>
  <r>
    <s v="RE-10540"/>
    <x v="0"/>
    <s v="Strasser Simone"/>
    <m/>
    <s v="Bezahlt"/>
    <s v="1"/>
    <s v="Produkt"/>
    <s v="Pflegestufe 10"/>
    <s v="PF-10"/>
    <s v="Pflegestufe 10"/>
    <n v="96"/>
    <n v="31"/>
    <s v=""/>
    <m/>
    <n v="2976"/>
    <n v="2976"/>
    <s v="Netto"/>
    <n v="0"/>
    <x v="0"/>
    <s v="CHF"/>
    <m/>
    <x v="15"/>
    <s v="Firma"/>
    <s v="Versicherer"/>
    <s v=""/>
    <x v="15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2"/>
    <s v="Produkt"/>
    <s v="Migel-Material : 15.01.02.00.1"/>
    <s v=""/>
    <s v="Migel-2022"/>
    <n v="1.56"/>
    <n v="60"/>
    <s v=""/>
    <m/>
    <n v="93.6"/>
    <n v="93.6"/>
    <s v="Netto"/>
    <n v="0"/>
    <x v="0"/>
    <s v="CHF"/>
    <m/>
    <x v="15"/>
    <s v="Firma"/>
    <s v="Versicherer"/>
    <s v=""/>
    <x v="15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3"/>
    <s v="Produkt"/>
    <s v="Comburtest Produktcode: 21.04.10.00.1"/>
    <s v="21.04.10.00.1"/>
    <s v="Comburtest"/>
    <n v="0.27"/>
    <n v="2"/>
    <s v=""/>
    <m/>
    <n v="0.54"/>
    <n v="0.54"/>
    <s v="Netto"/>
    <n v="0"/>
    <x v="0"/>
    <s v="CHF"/>
    <m/>
    <x v="15"/>
    <s v="Firma"/>
    <s v="Versicherer"/>
    <s v=""/>
    <x v="15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4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x v="15"/>
    <s v="Firma"/>
    <s v="Versicherer"/>
    <s v=""/>
    <x v="15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5"/>
    <s v="Produkt"/>
    <s v="Absorption 10x10 Produktcode: 35.05.03.03.1"/>
    <s v="35.05.03.03.1"/>
    <s v="Absorption 10x10"/>
    <n v="9.64"/>
    <n v="0.5"/>
    <s v=""/>
    <m/>
    <n v="4.82"/>
    <n v="4.82"/>
    <s v="Netto"/>
    <n v="0"/>
    <x v="0"/>
    <s v="CHF"/>
    <m/>
    <x v="15"/>
    <s v="Firma"/>
    <s v="Versicherer"/>
    <s v=""/>
    <x v="15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6"/>
    <s v="Produkt"/>
    <s v="Opsite Folie 5x10 Produktcode: 35.05.10.12.1"/>
    <s v="35.05.10.12.1"/>
    <s v="Opsite Folie 5x10"/>
    <n v="16.649999999999999"/>
    <n v="0.25"/>
    <s v=""/>
    <m/>
    <n v="4.1624999999999996"/>
    <n v="4.1624999999999996"/>
    <s v="Netto"/>
    <n v="0"/>
    <x v="0"/>
    <s v="CHF"/>
    <m/>
    <x v="15"/>
    <s v="Firma"/>
    <s v="Versicherer"/>
    <s v=""/>
    <x v="15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7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15"/>
    <s v="Firma"/>
    <s v="Versicherer"/>
    <s v=""/>
    <x v="15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8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15"/>
    <s v="Firma"/>
    <s v="Versicherer"/>
    <s v=""/>
    <x v="15"/>
    <s v=""/>
    <m/>
    <m/>
    <s v="Bahnhofstr. 2"/>
    <s v="4242"/>
    <s v="Laufen"/>
    <d v="2023-01-31T00:00:00"/>
    <d v="2023-03-01T00:00:00"/>
    <s v="Kuhny"/>
    <s v="Roland"/>
    <m/>
    <m/>
    <x v="0"/>
  </r>
  <r>
    <s v="RE-10541"/>
    <x v="0"/>
    <s v="Winkelhausen Ursula"/>
    <m/>
    <s v="Bezahlt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x v="16"/>
    <s v="Firma"/>
    <s v="Versicherer"/>
    <s v=""/>
    <x v="16"/>
    <s v=""/>
    <m/>
    <m/>
    <s v="Unterer Quai 37"/>
    <s v="5001"/>
    <s v="Aarau"/>
    <d v="2023-01-31T00:00:00"/>
    <d v="2023-03-18T00:00:00"/>
    <s v="Kuhny"/>
    <s v="Roland"/>
    <m/>
    <m/>
    <x v="0"/>
  </r>
  <r>
    <s v="RE-10541"/>
    <x v="0"/>
    <s v="Winkelhausen Ursula"/>
    <m/>
    <s v="Bezahlt"/>
    <s v="2"/>
    <s v="Produkt"/>
    <s v="Inko Mittel Produktcode: 15.01.01.00.1"/>
    <s v="15.01.01.00.1"/>
    <s v="Inko Mittel"/>
    <n v="0.48"/>
    <n v="21"/>
    <s v=""/>
    <m/>
    <n v="10.08"/>
    <n v="10.08"/>
    <s v="Netto"/>
    <n v="0"/>
    <x v="0"/>
    <s v="CHF"/>
    <m/>
    <x v="16"/>
    <s v="Firma"/>
    <s v="Versicherer"/>
    <s v=""/>
    <x v="16"/>
    <s v=""/>
    <m/>
    <m/>
    <s v="Unterer Quai 37"/>
    <s v="5001"/>
    <s v="Aarau"/>
    <d v="2023-01-31T00:00:00"/>
    <d v="2023-03-18T00:00:00"/>
    <s v="Kuhny"/>
    <s v="Roland"/>
    <m/>
    <m/>
    <x v="0"/>
  </r>
  <r>
    <s v="RE-10542"/>
    <x v="0"/>
    <s v="Zbinden Annemarie"/>
    <m/>
    <s v="Offen"/>
    <s v="1"/>
    <s v="Produkt"/>
    <s v="Pflegestufe 5"/>
    <s v="PF-5"/>
    <s v="Pflegestufe 5"/>
    <n v="48"/>
    <n v="31"/>
    <s v=""/>
    <m/>
    <n v="1488"/>
    <n v="1488"/>
    <s v="Netto"/>
    <n v="0"/>
    <x v="0"/>
    <s v="CHF"/>
    <m/>
    <x v="8"/>
    <s v="Firma"/>
    <s v="Versicherer"/>
    <s v="Gesundheitswesen"/>
    <x v="8"/>
    <s v=""/>
    <m/>
    <m/>
    <s v="Laubeggstr. 68"/>
    <s v="3000"/>
    <s v="Bern 15"/>
    <d v="2023-01-31T00:00:00"/>
    <d v="2023-03-01T00:00:00"/>
    <s v="Kuhny"/>
    <s v="Roland"/>
    <m/>
    <m/>
    <x v="0"/>
  </r>
  <r>
    <s v="RE-10542"/>
    <x v="0"/>
    <s v="Zbinden Annemarie"/>
    <m/>
    <s v="Offen"/>
    <s v="2"/>
    <s v="Produkt"/>
    <s v="Inko Mittel Produktcode: 15.01.01.00.1"/>
    <s v="15.01.01.00.1"/>
    <s v="Inko Mittel"/>
    <n v="0.48"/>
    <n v="63"/>
    <s v=""/>
    <m/>
    <n v="30.24"/>
    <n v="30.24"/>
    <s v="Netto"/>
    <n v="0"/>
    <x v="0"/>
    <s v="CHF"/>
    <m/>
    <x v="8"/>
    <s v="Firma"/>
    <s v="Versicherer"/>
    <s v="Gesundheitswesen"/>
    <x v="8"/>
    <s v=""/>
    <m/>
    <m/>
    <s v="Laubeggstr. 68"/>
    <s v="3000"/>
    <s v="Bern 15"/>
    <d v="2023-01-31T00:00:00"/>
    <d v="2023-03-01T00:00:00"/>
    <s v="Kuhny"/>
    <s v="Roland"/>
    <m/>
    <m/>
    <x v="0"/>
  </r>
  <r>
    <s v="RE-10543"/>
    <x v="0"/>
    <s v="Bätscher Elfriede, 28.1.1937"/>
    <m/>
    <s v="Offen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17"/>
    <s v="Firma"/>
    <s v="Angehörige"/>
    <s v=""/>
    <x v="17"/>
    <s v=""/>
    <m/>
    <m/>
    <s v="Hauptstr. 6"/>
    <s v="2555"/>
    <s v="Brügg"/>
    <d v="2023-02-01T00:00:00"/>
    <d v="2023-03-02T00:00:00"/>
    <s v="Kuhny"/>
    <s v="Roland"/>
    <m/>
    <m/>
    <x v="0"/>
  </r>
  <r>
    <s v="RE-10543"/>
    <x v="0"/>
    <s v="Bätscher Elfriede, 28.1.1937"/>
    <m/>
    <s v="Offen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x v="17"/>
    <s v="Firma"/>
    <s v="Angehörige"/>
    <s v=""/>
    <x v="17"/>
    <s v=""/>
    <m/>
    <m/>
    <s v="Hauptstr. 6"/>
    <s v="2555"/>
    <s v="Brügg"/>
    <d v="2023-02-01T00:00:00"/>
    <d v="2023-03-02T00:00:00"/>
    <s v="Kuhny"/>
    <s v="Roland"/>
    <m/>
    <m/>
    <x v="0"/>
  </r>
  <r>
    <s v="RE-10543"/>
    <x v="0"/>
    <s v="Bätscher Elfriede, 28.1.1937"/>
    <m/>
    <s v="Offen"/>
    <s v="3"/>
    <s v="Produkt"/>
    <s v="Zusatzleistungen Zusatzleistungen gemäss Beilage; nicht im Tagespreis enthalten"/>
    <s v=""/>
    <s v="Zusatzleistungen"/>
    <n v="158.9"/>
    <n v="1"/>
    <s v=""/>
    <m/>
    <n v="158.9"/>
    <n v="158.9"/>
    <s v="Netto"/>
    <n v="0"/>
    <x v="0"/>
    <s v="CHF"/>
    <m/>
    <x v="17"/>
    <s v="Firma"/>
    <s v="Angehörige"/>
    <s v=""/>
    <x v="17"/>
    <s v=""/>
    <m/>
    <m/>
    <s v="Hauptstr. 6"/>
    <s v="2555"/>
    <s v="Brügg"/>
    <d v="2023-02-01T00:00:00"/>
    <d v="2023-03-02T00:00:00"/>
    <s v="Kuhny"/>
    <s v="Roland"/>
    <m/>
    <m/>
    <x v="0"/>
  </r>
  <r>
    <s v="RE-10544"/>
    <x v="0"/>
    <s v="Breuleux Vera, 30.7.1939"/>
    <m/>
    <s v="Bezahlt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18"/>
    <s v="Firma"/>
    <s v="Angehörige"/>
    <s v=""/>
    <x v="18"/>
    <s v=""/>
    <m/>
    <m/>
    <s v="Postfach 1120"/>
    <s v="2501"/>
    <s v="Biel"/>
    <d v="2023-02-01T00:00:00"/>
    <d v="2023-03-02T00:00:00"/>
    <s v="Kuhny"/>
    <s v="Roland"/>
    <m/>
    <m/>
    <x v="0"/>
  </r>
  <r>
    <s v="RE-10544"/>
    <x v="0"/>
    <s v="Breuleux Vera, 30.7.1939"/>
    <m/>
    <s v="Bezahlt"/>
    <s v="2"/>
    <s v="Produkt"/>
    <s v="Pflege-Anteil BewohnerIn"/>
    <s v=""/>
    <s v="Pflege-Anteil Bewohner:in"/>
    <n v="23"/>
    <n v="28"/>
    <s v=""/>
    <m/>
    <n v="644"/>
    <n v="644"/>
    <s v="Netto"/>
    <n v="0"/>
    <x v="0"/>
    <s v="CHF"/>
    <m/>
    <x v="18"/>
    <s v="Firma"/>
    <s v="Angehörige"/>
    <s v=""/>
    <x v="18"/>
    <s v=""/>
    <m/>
    <m/>
    <s v="Postfach 1120"/>
    <s v="2501"/>
    <s v="Biel"/>
    <d v="2023-02-01T00:00:00"/>
    <d v="2023-03-02T00:00:00"/>
    <s v="Kuhny"/>
    <s v="Roland"/>
    <m/>
    <m/>
    <x v="0"/>
  </r>
  <r>
    <s v="RE-10544"/>
    <x v="0"/>
    <s v="Breuleux Vera, 30.7.1939"/>
    <m/>
    <s v="Bezahlt"/>
    <s v="3"/>
    <s v="Produkt"/>
    <s v="Zusatzleistungen Zusatzleistungen gemäss Beilage; nicht im Tagespreis enthalten"/>
    <s v=""/>
    <s v="Zusatzleistungen"/>
    <n v="235"/>
    <n v="1"/>
    <s v=""/>
    <m/>
    <n v="235"/>
    <n v="235"/>
    <s v="Netto"/>
    <n v="0"/>
    <x v="0"/>
    <s v="CHF"/>
    <m/>
    <x v="18"/>
    <s v="Firma"/>
    <s v="Angehörige"/>
    <s v=""/>
    <x v="18"/>
    <s v=""/>
    <m/>
    <m/>
    <s v="Postfach 1120"/>
    <s v="2501"/>
    <s v="Biel"/>
    <d v="2023-02-01T00:00:00"/>
    <d v="2023-03-02T00:00:00"/>
    <s v="Kuhny"/>
    <s v="Roland"/>
    <m/>
    <m/>
    <x v="0"/>
  </r>
  <r>
    <s v="RE-10545"/>
    <x v="0"/>
    <s v="Colamartino Diana Gilda"/>
    <m/>
    <s v="Offen"/>
    <s v="1"/>
    <s v="Produkt"/>
    <s v="Hotellerie"/>
    <s v=""/>
    <s v="Hotellerie"/>
    <n v="168.2"/>
    <n v="28"/>
    <s v=""/>
    <m/>
    <n v="4709.6000000000004"/>
    <n v="4709.6000000000004"/>
    <s v="Netto"/>
    <n v="0"/>
    <x v="0"/>
    <s v="CHF"/>
    <m/>
    <x v="14"/>
    <s v="Firma"/>
    <s v="Angehörige"/>
    <s v=""/>
    <x v="14"/>
    <s v=""/>
    <m/>
    <m/>
    <s v="A.-Schöni-Strasse 14"/>
    <s v="2501"/>
    <s v="Biel"/>
    <d v="2023-02-01T00:00:00"/>
    <d v="2023-03-02T00:00:00"/>
    <s v="Kuhny"/>
    <s v="Roland"/>
    <m/>
    <m/>
    <x v="0"/>
  </r>
  <r>
    <s v="RE-10545"/>
    <x v="0"/>
    <s v="Colamartino Diana Gilda"/>
    <m/>
    <s v="Offen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x v="14"/>
    <s v="Firma"/>
    <s v="Angehörige"/>
    <s v=""/>
    <x v="14"/>
    <s v=""/>
    <m/>
    <m/>
    <s v="A.-Schöni-Strasse 14"/>
    <s v="2501"/>
    <s v="Biel"/>
    <d v="2023-02-01T00:00:00"/>
    <d v="2023-03-02T00:00:00"/>
    <s v="Kuhny"/>
    <s v="Roland"/>
    <m/>
    <m/>
    <x v="0"/>
  </r>
  <r>
    <s v="RE-10545"/>
    <x v="0"/>
    <s v="Colamartino Diana Gilda"/>
    <m/>
    <s v="Offen"/>
    <s v="3"/>
    <s v="Produkt"/>
    <s v="Zusatzleistungen Taschengeld Abgabe bis 31.1.2023 (Vorschuss)"/>
    <s v=""/>
    <s v="Zusatzleistungen"/>
    <n v="230"/>
    <n v="1"/>
    <s v=""/>
    <m/>
    <n v="230"/>
    <n v="230"/>
    <s v="Netto"/>
    <n v="0"/>
    <x v="0"/>
    <s v="CHF"/>
    <m/>
    <x v="14"/>
    <s v="Firma"/>
    <s v="Angehörige"/>
    <s v=""/>
    <x v="14"/>
    <s v=""/>
    <m/>
    <m/>
    <s v="A.-Schöni-Strasse 14"/>
    <s v="2501"/>
    <s v="Biel"/>
    <d v="2023-02-01T00:00:00"/>
    <d v="2023-03-02T00:00:00"/>
    <s v="Kuhny"/>
    <s v="Roland"/>
    <m/>
    <m/>
    <x v="0"/>
  </r>
  <r>
    <s v="RE-10546"/>
    <x v="0"/>
    <s v="Hilbrecht Hermann"/>
    <m/>
    <s v="Offen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19"/>
    <s v="Firma"/>
    <s v="Angehörige"/>
    <s v=""/>
    <x v="19"/>
    <s v=""/>
    <m/>
    <m/>
    <s v="Fleur de Lys 5"/>
    <s v="2608"/>
    <s v="Courtelary"/>
    <d v="2023-02-01T00:00:00"/>
    <d v="2023-03-02T00:00:00"/>
    <s v="Kuhny"/>
    <s v="Roland"/>
    <m/>
    <m/>
    <x v="0"/>
  </r>
  <r>
    <s v="RE-10546"/>
    <x v="0"/>
    <s v="Hilbrecht Hermann"/>
    <m/>
    <s v="Offen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x v="19"/>
    <s v="Firma"/>
    <s v="Angehörige"/>
    <s v=""/>
    <x v="19"/>
    <s v=""/>
    <m/>
    <m/>
    <s v="Fleur de Lys 5"/>
    <s v="2608"/>
    <s v="Courtelary"/>
    <d v="2023-02-01T00:00:00"/>
    <d v="2023-03-02T00:00:00"/>
    <s v="Kuhny"/>
    <s v="Roland"/>
    <m/>
    <m/>
    <x v="0"/>
  </r>
  <r>
    <s v="RE-10546"/>
    <x v="0"/>
    <s v="Hilbrecht Hermann"/>
    <m/>
    <s v="Offen"/>
    <s v="3"/>
    <s v="Produkt"/>
    <s v="Frais privée: selon annexe"/>
    <s v=""/>
    <s v="Zusatzleistungen"/>
    <n v="348.65"/>
    <n v="1"/>
    <s v=""/>
    <m/>
    <n v="348.65"/>
    <n v="348.65"/>
    <s v="Netto"/>
    <n v="0"/>
    <x v="0"/>
    <s v="CHF"/>
    <m/>
    <x v="19"/>
    <s v="Firma"/>
    <s v="Angehörige"/>
    <s v=""/>
    <x v="19"/>
    <s v=""/>
    <m/>
    <m/>
    <s v="Fleur de Lys 5"/>
    <s v="2608"/>
    <s v="Courtelary"/>
    <d v="2023-02-01T00:00:00"/>
    <d v="2023-03-02T00:00:00"/>
    <s v="Kuhny"/>
    <s v="Roland"/>
    <m/>
    <m/>
    <x v="0"/>
  </r>
  <r>
    <s v="RE-10547"/>
    <x v="0"/>
    <s v="Graf Sylvia"/>
    <m/>
    <s v="Bezahlt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20"/>
    <s v="Firma"/>
    <s v="Angehörige"/>
    <s v=""/>
    <x v="20"/>
    <s v=""/>
    <m/>
    <m/>
    <s v="Postfach 1120"/>
    <s v="2501"/>
    <s v="Biel"/>
    <d v="2023-02-01T00:00:00"/>
    <d v="2023-03-02T00:00:00"/>
    <s v="Kuhny"/>
    <s v="Roland"/>
    <m/>
    <m/>
    <x v="0"/>
  </r>
  <r>
    <s v="RE-10547"/>
    <x v="0"/>
    <s v="Graf Sylvia"/>
    <m/>
    <s v="Bezahlt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x v="20"/>
    <s v="Firma"/>
    <s v="Angehörige"/>
    <s v=""/>
    <x v="20"/>
    <s v=""/>
    <m/>
    <m/>
    <s v="Postfach 1120"/>
    <s v="2501"/>
    <s v="Biel"/>
    <d v="2023-02-01T00:00:00"/>
    <d v="2023-03-02T00:00:00"/>
    <s v="Kuhny"/>
    <s v="Roland"/>
    <m/>
    <m/>
    <x v="0"/>
  </r>
  <r>
    <s v="RE-10547"/>
    <x v="0"/>
    <s v="Graf Sylvia"/>
    <m/>
    <s v="Bezahlt"/>
    <s v="3"/>
    <s v="Produkt"/>
    <s v="Zusatzleistungen Zusatzleistungen gemäss Beilage; nicht im Tagespreis enthalten"/>
    <s v=""/>
    <s v="Zusatzleistungen"/>
    <n v="250"/>
    <n v="1"/>
    <s v=""/>
    <m/>
    <n v="250"/>
    <n v="250"/>
    <s v="Netto"/>
    <n v="0"/>
    <x v="0"/>
    <s v="CHF"/>
    <m/>
    <x v="20"/>
    <s v="Firma"/>
    <s v="Angehörige"/>
    <s v=""/>
    <x v="20"/>
    <s v=""/>
    <m/>
    <m/>
    <s v="Postfach 1120"/>
    <s v="2501"/>
    <s v="Biel"/>
    <d v="2023-02-01T00:00:00"/>
    <d v="2023-03-02T00:00:00"/>
    <s v="Kuhny"/>
    <s v="Roland"/>
    <m/>
    <m/>
    <x v="0"/>
  </r>
  <r>
    <s v="RE-10548"/>
    <x v="0"/>
    <s v=""/>
    <m/>
    <s v="Offen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21"/>
    <s v="Privat"/>
    <s v="Patienten"/>
    <s v=""/>
    <x v="21"/>
    <s v="Inge"/>
    <m/>
    <m/>
    <s v="Schwadernaustr. 17"/>
    <s v="2558"/>
    <s v="Aegerten"/>
    <d v="2023-02-01T00:00:00"/>
    <d v="2023-03-31T00:00:00"/>
    <s v="Kuhny"/>
    <s v="Roland"/>
    <m/>
    <m/>
    <x v="0"/>
  </r>
  <r>
    <s v="RE-10548"/>
    <x v="0"/>
    <s v=""/>
    <m/>
    <s v="Offen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x v="21"/>
    <s v="Privat"/>
    <s v="Patienten"/>
    <s v=""/>
    <x v="21"/>
    <s v="Inge"/>
    <m/>
    <m/>
    <s v="Schwadernaustr. 17"/>
    <s v="2558"/>
    <s v="Aegerten"/>
    <d v="2023-02-01T00:00:00"/>
    <d v="2023-03-31T00:00:00"/>
    <s v="Kuhny"/>
    <s v="Roland"/>
    <m/>
    <m/>
    <x v="0"/>
  </r>
  <r>
    <s v="RE-10548"/>
    <x v="0"/>
    <s v=""/>
    <m/>
    <s v="Offen"/>
    <s v="3"/>
    <s v="Produkt"/>
    <s v="Zusatzleistungen"/>
    <s v=""/>
    <s v="Zusatzleistungen"/>
    <n v="58.9"/>
    <n v="1"/>
    <s v=""/>
    <m/>
    <n v="58.9"/>
    <n v="58.9"/>
    <s v="Netto"/>
    <n v="0"/>
    <x v="0"/>
    <s v="CHF"/>
    <m/>
    <x v="21"/>
    <s v="Privat"/>
    <s v="Patienten"/>
    <s v=""/>
    <x v="21"/>
    <s v="Inge"/>
    <m/>
    <m/>
    <s v="Schwadernaustr. 17"/>
    <s v="2558"/>
    <s v="Aegerten"/>
    <d v="2023-02-01T00:00:00"/>
    <d v="2023-03-31T00:00:00"/>
    <s v="Kuhny"/>
    <s v="Roland"/>
    <m/>
    <m/>
    <x v="0"/>
  </r>
  <r>
    <s v="RE-10549"/>
    <x v="0"/>
    <s v="Keller Ingrid, 3.5.1946"/>
    <m/>
    <s v="Bezahlt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22"/>
    <s v="Firma"/>
    <s v="Angehörige"/>
    <s v=""/>
    <x v="22"/>
    <s v=""/>
    <m/>
    <m/>
    <s v="Zentralstr. 49, Postfach 1120"/>
    <s v="2501"/>
    <s v="Biel"/>
    <d v="2023-02-01T00:00:00"/>
    <d v="2023-03-02T00:00:00"/>
    <s v="Kuhny"/>
    <s v="Roland"/>
    <m/>
    <m/>
    <x v="0"/>
  </r>
  <r>
    <s v="RE-10549"/>
    <x v="0"/>
    <s v="Keller Ingrid, 3.5.1946"/>
    <m/>
    <s v="Bezahlt"/>
    <s v="2"/>
    <s v="Produkt"/>
    <s v="Pflege-Anteil BewohnerIn"/>
    <s v=""/>
    <s v="Pflege-Anteil Bewohner:in"/>
    <n v="23"/>
    <n v="28"/>
    <s v=""/>
    <m/>
    <n v="644"/>
    <n v="644"/>
    <s v="Netto"/>
    <n v="0"/>
    <x v="0"/>
    <s v="CHF"/>
    <m/>
    <x v="22"/>
    <s v="Firma"/>
    <s v="Angehörige"/>
    <s v=""/>
    <x v="22"/>
    <s v=""/>
    <m/>
    <m/>
    <s v="Zentralstr. 49, Postfach 1120"/>
    <s v="2501"/>
    <s v="Biel"/>
    <d v="2023-02-01T00:00:00"/>
    <d v="2023-03-02T00:00:00"/>
    <s v="Kuhny"/>
    <s v="Roland"/>
    <m/>
    <m/>
    <x v="0"/>
  </r>
  <r>
    <s v="RE-10549"/>
    <x v="0"/>
    <s v="Keller Ingrid, 3.5.1946"/>
    <m/>
    <s v="Bezahlt"/>
    <s v="3"/>
    <s v="Produkt"/>
    <s v="Zusatzleistungen Zusatzleistungen gemäss Beilage; nicht im Tagespreis enthalten"/>
    <s v=""/>
    <s v="Zusatzleistungen"/>
    <n v="29.6"/>
    <n v="1"/>
    <s v=""/>
    <m/>
    <n v="29.6"/>
    <n v="29.6"/>
    <s v="Netto"/>
    <n v="0"/>
    <x v="0"/>
    <s v="CHF"/>
    <m/>
    <x v="22"/>
    <s v="Firma"/>
    <s v="Angehörige"/>
    <s v=""/>
    <x v="22"/>
    <s v=""/>
    <m/>
    <m/>
    <s v="Zentralstr. 49, Postfach 1120"/>
    <s v="2501"/>
    <s v="Biel"/>
    <d v="2023-02-01T00:00:00"/>
    <d v="2023-03-02T00:00:00"/>
    <s v="Kuhny"/>
    <s v="Roland"/>
    <m/>
    <m/>
    <x v="0"/>
  </r>
  <r>
    <s v="RE-10550"/>
    <x v="0"/>
    <s v="Strasser Simone, 24.8.1936"/>
    <m/>
    <s v="Offen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23"/>
    <s v="Firma"/>
    <s v=""/>
    <s v=""/>
    <x v="23"/>
    <s v=""/>
    <m/>
    <m/>
    <s v="Case Postale 1120"/>
    <s v="2501"/>
    <s v="Biel"/>
    <d v="2023-02-01T00:00:00"/>
    <d v="2023-03-02T00:00:00"/>
    <s v="Kuhny"/>
    <s v="Roland"/>
    <m/>
    <m/>
    <x v="0"/>
  </r>
  <r>
    <s v="RE-10550"/>
    <x v="0"/>
    <s v="Strasser Simone, 24.8.1936"/>
    <m/>
    <s v="Offen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x v="23"/>
    <s v="Firma"/>
    <s v=""/>
    <s v=""/>
    <x v="23"/>
    <s v=""/>
    <m/>
    <m/>
    <s v="Case Postale 1120"/>
    <s v="2501"/>
    <s v="Biel"/>
    <d v="2023-02-01T00:00:00"/>
    <d v="2023-03-02T00:00:00"/>
    <s v="Kuhny"/>
    <s v="Roland"/>
    <m/>
    <m/>
    <x v="0"/>
  </r>
  <r>
    <s v="RE-10550"/>
    <x v="0"/>
    <s v="Strasser Simone, 24.8.1936"/>
    <m/>
    <s v="Offen"/>
    <s v="3"/>
    <s v="Produkt"/>
    <s v="Zusatzleistungen gemäss Beilage; nicht im Tagespreis enthalten"/>
    <s v=""/>
    <s v="Zusatzleistungen"/>
    <n v="287.5"/>
    <n v="1"/>
    <s v=""/>
    <m/>
    <n v="287.5"/>
    <n v="287.5"/>
    <s v="Netto"/>
    <n v="0"/>
    <x v="0"/>
    <s v="CHF"/>
    <m/>
    <x v="23"/>
    <s v="Firma"/>
    <s v=""/>
    <s v=""/>
    <x v="23"/>
    <s v=""/>
    <m/>
    <m/>
    <s v="Case Postale 1120"/>
    <s v="2501"/>
    <s v="Biel"/>
    <d v="2023-02-01T00:00:00"/>
    <d v="2023-03-02T00:00:00"/>
    <s v="Kuhny"/>
    <s v="Roland"/>
    <m/>
    <m/>
    <x v="0"/>
  </r>
  <r>
    <s v="RE-10551"/>
    <x v="0"/>
    <s v="Winkelhausen Ursula, 14.6.1926"/>
    <m/>
    <s v="Bezahlt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24"/>
    <s v="Privat"/>
    <s v=""/>
    <s v=""/>
    <x v="24"/>
    <s v="Urs"/>
    <m/>
    <m/>
    <s v="Agertenstr. 30"/>
    <s v="2562"/>
    <s v="Port"/>
    <d v="2023-02-01T00:00:00"/>
    <d v="2023-03-02T00:00:00"/>
    <s v="Kuhny"/>
    <s v="Roland"/>
    <m/>
    <m/>
    <x v="0"/>
  </r>
  <r>
    <s v="RE-10551"/>
    <x v="0"/>
    <s v="Winkelhausen Ursula, 14.6.1926"/>
    <m/>
    <s v="Bezahlt"/>
    <s v="2"/>
    <s v="Produkt"/>
    <s v="Pflege-Anteil BewohnerIn"/>
    <s v=""/>
    <s v="Pflege-Anteil Bewohner:in"/>
    <n v="23"/>
    <n v="28"/>
    <s v=""/>
    <m/>
    <n v="644"/>
    <n v="644"/>
    <s v="Netto"/>
    <n v="0"/>
    <x v="0"/>
    <s v="CHF"/>
    <m/>
    <x v="24"/>
    <s v="Privat"/>
    <s v=""/>
    <s v=""/>
    <x v="24"/>
    <s v="Urs"/>
    <m/>
    <m/>
    <s v="Agertenstr. 30"/>
    <s v="2562"/>
    <s v="Port"/>
    <d v="2023-02-01T00:00:00"/>
    <d v="2023-03-02T00:00:00"/>
    <s v="Kuhny"/>
    <s v="Roland"/>
    <m/>
    <m/>
    <x v="0"/>
  </r>
  <r>
    <s v="RE-10551"/>
    <x v="0"/>
    <s v="Winkelhausen Ursula, 14.6.1926"/>
    <m/>
    <s v="Bezahlt"/>
    <s v="3"/>
    <s v="Produkt"/>
    <s v="Zusatzleistungen: Beilage"/>
    <s v=""/>
    <s v="Zusatzleistungen"/>
    <n v="208.95"/>
    <n v="1"/>
    <s v=""/>
    <m/>
    <n v="208.95"/>
    <n v="208.95"/>
    <s v="Netto"/>
    <n v="0"/>
    <x v="0"/>
    <s v="CHF"/>
    <m/>
    <x v="24"/>
    <s v="Privat"/>
    <s v=""/>
    <s v=""/>
    <x v="24"/>
    <s v="Urs"/>
    <m/>
    <m/>
    <s v="Agertenstr. 30"/>
    <s v="2562"/>
    <s v="Port"/>
    <d v="2023-02-01T00:00:00"/>
    <d v="2023-03-02T00:00:00"/>
    <s v="Kuhny"/>
    <s v="Roland"/>
    <m/>
    <m/>
    <x v="0"/>
  </r>
  <r>
    <s v="RE-10552"/>
    <x v="0"/>
    <s v="Zbinden Annemarie, 26.06.1940"/>
    <m/>
    <s v="Offen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25"/>
    <s v="Firma"/>
    <s v="Angehörige"/>
    <s v=""/>
    <x v="25"/>
    <s v=""/>
    <m/>
    <m/>
    <s v="Dorfstr. 8"/>
    <s v="2563"/>
    <s v="Ipsach"/>
    <d v="2023-02-01T00:00:00"/>
    <d v="2023-03-02T00:00:00"/>
    <s v="Kuhny"/>
    <s v="Roland"/>
    <m/>
    <m/>
    <x v="0"/>
  </r>
  <r>
    <s v="RE-10552"/>
    <x v="0"/>
    <s v="Zbinden Annemarie, 26.06.1940"/>
    <m/>
    <s v="Offen"/>
    <s v="2"/>
    <s v="Produkt"/>
    <s v="Pflege-Anteil BewohnerIn"/>
    <s v=""/>
    <s v="Pflege-Anteil Bewohner:in"/>
    <n v="23"/>
    <n v="28"/>
    <s v=""/>
    <m/>
    <n v="644"/>
    <n v="644"/>
    <s v="Netto"/>
    <n v="0"/>
    <x v="0"/>
    <s v="CHF"/>
    <m/>
    <x v="25"/>
    <s v="Firma"/>
    <s v="Angehörige"/>
    <s v=""/>
    <x v="25"/>
    <s v=""/>
    <m/>
    <m/>
    <s v="Dorfstr. 8"/>
    <s v="2563"/>
    <s v="Ipsach"/>
    <d v="2023-02-01T00:00:00"/>
    <d v="2023-03-02T00:00:00"/>
    <s v="Kuhny"/>
    <s v="Roland"/>
    <m/>
    <m/>
    <x v="0"/>
  </r>
  <r>
    <s v="RE-10552"/>
    <x v="0"/>
    <s v="Zbinden Annemarie, 26.06.1940"/>
    <m/>
    <s v="Offen"/>
    <s v="3"/>
    <s v="Produkt"/>
    <s v="Zusatzleistungen siehe Beilage"/>
    <s v=""/>
    <s v="Zusatzleistungen"/>
    <n v="96.5"/>
    <n v="1"/>
    <s v=""/>
    <m/>
    <n v="96.5"/>
    <n v="96.5"/>
    <s v="Netto"/>
    <n v="0"/>
    <x v="0"/>
    <s v="CHF"/>
    <m/>
    <x v="25"/>
    <s v="Firma"/>
    <s v="Angehörige"/>
    <s v=""/>
    <x v="25"/>
    <s v=""/>
    <m/>
    <m/>
    <s v="Dorfstr. 8"/>
    <s v="2563"/>
    <s v="Ipsach"/>
    <d v="2023-02-01T00:00:00"/>
    <d v="2023-03-02T00:00:00"/>
    <s v="Kuhny"/>
    <s v="Roland"/>
    <m/>
    <m/>
    <x v="0"/>
  </r>
  <r>
    <s v="RE-10553"/>
    <x v="0"/>
    <s v="Leibundgut Walter, 21.10.1930"/>
    <m/>
    <s v="Offen"/>
    <s v="1"/>
    <s v="Produkt"/>
    <s v="Pflegestufe 7 Produktcode: PF-7"/>
    <s v="PF-7"/>
    <s v="Pflegestufe 7"/>
    <n v="67.2"/>
    <n v="6"/>
    <s v=""/>
    <m/>
    <n v="403.2"/>
    <n v="403.2"/>
    <s v="Netto"/>
    <n v="0"/>
    <x v="0"/>
    <s v="CHF"/>
    <m/>
    <x v="8"/>
    <s v="Firma"/>
    <s v="Versicherer"/>
    <s v="Gesundheitswesen"/>
    <x v="8"/>
    <s v=""/>
    <m/>
    <m/>
    <s v="Laubeggstr. 68"/>
    <s v="3000"/>
    <s v="Bern 15"/>
    <d v="2023-02-03T00:00:00"/>
    <d v="2023-03-04T00:00:00"/>
    <s v="Kuhny"/>
    <s v="Roland"/>
    <m/>
    <m/>
    <x v="0"/>
  </r>
  <r>
    <s v="RE-10553"/>
    <x v="0"/>
    <s v="Leibundgut Walter, 21.10.1930"/>
    <m/>
    <s v="Offen"/>
    <s v="2"/>
    <s v="Produkt"/>
    <s v="Inko Mittel Produktcode: 15.01.01.00.1"/>
    <s v="15.01.01.00.1"/>
    <s v="Inko Mittel"/>
    <n v="0.48"/>
    <n v="16"/>
    <s v=""/>
    <m/>
    <n v="7.68"/>
    <n v="7.68"/>
    <s v="Netto"/>
    <n v="0"/>
    <x v="0"/>
    <s v="CHF"/>
    <m/>
    <x v="8"/>
    <s v="Firma"/>
    <s v="Versicherer"/>
    <s v="Gesundheitswesen"/>
    <x v="8"/>
    <s v=""/>
    <m/>
    <m/>
    <s v="Laubeggstr. 68"/>
    <s v="3000"/>
    <s v="Bern 15"/>
    <d v="2023-02-03T00:00:00"/>
    <d v="2023-03-04T00:00:00"/>
    <s v="Kuhny"/>
    <s v="Roland"/>
    <m/>
    <m/>
    <x v="0"/>
  </r>
  <r>
    <s v="RE-10553"/>
    <x v="0"/>
    <s v="Leibundgut Walter, 21.10.1930"/>
    <m/>
    <s v="Offen"/>
    <s v="3"/>
    <s v="Produkt"/>
    <s v="Tupfer 5x5 Produktcode: 35.01.01.01.1"/>
    <s v="35.01.01.01.1"/>
    <s v="Tupfer 5x5"/>
    <n v="0.13"/>
    <n v="23"/>
    <s v=""/>
    <m/>
    <n v="2.99"/>
    <n v="2.99"/>
    <s v="Netto"/>
    <n v="0"/>
    <x v="0"/>
    <s v="CHF"/>
    <m/>
    <x v="8"/>
    <s v="Firma"/>
    <s v="Versicherer"/>
    <s v="Gesundheitswesen"/>
    <x v="8"/>
    <s v=""/>
    <m/>
    <m/>
    <s v="Laubeggstr. 68"/>
    <s v="3000"/>
    <s v="Bern 15"/>
    <d v="2023-02-03T00:00:00"/>
    <d v="2023-03-04T00:00:00"/>
    <s v="Kuhny"/>
    <s v="Roland"/>
    <m/>
    <m/>
    <x v="0"/>
  </r>
  <r>
    <s v="RE-10553"/>
    <x v="0"/>
    <s v="Leibundgut Walter, 21.10.1930"/>
    <m/>
    <s v="Offen"/>
    <s v="4"/>
    <s v="Produkt"/>
    <s v="Wundspül-Lösung Produktcode: 99.11.01.01.1"/>
    <s v="99.11.01.01.1"/>
    <s v="Wundspül-Lösung"/>
    <n v="2.88"/>
    <n v="1"/>
    <s v=""/>
    <m/>
    <n v="2.88"/>
    <n v="2.88"/>
    <s v="Netto"/>
    <n v="0"/>
    <x v="0"/>
    <s v="CHF"/>
    <m/>
    <x v="8"/>
    <s v="Firma"/>
    <s v="Versicherer"/>
    <s v="Gesundheitswesen"/>
    <x v="8"/>
    <s v=""/>
    <m/>
    <m/>
    <s v="Laubeggstr. 68"/>
    <s v="3000"/>
    <s v="Bern 15"/>
    <d v="2023-02-03T00:00:00"/>
    <d v="2023-03-04T00:00:00"/>
    <s v="Kuhny"/>
    <s v="Roland"/>
    <m/>
    <m/>
    <x v="0"/>
  </r>
  <r>
    <s v="RE-10553"/>
    <x v="0"/>
    <s v="Leibundgut Walter, 21.10.1930"/>
    <m/>
    <s v="Offen"/>
    <s v="5"/>
    <s v="Produkt"/>
    <s v="Alginat Produktcode: 35.05.06.01.1"/>
    <s v="35.05.06.01.1"/>
    <s v="Alginat"/>
    <n v="2.72"/>
    <n v="2"/>
    <s v=""/>
    <m/>
    <n v="5.44"/>
    <n v="5.44"/>
    <s v="Netto"/>
    <n v="0"/>
    <x v="0"/>
    <s v="CHF"/>
    <m/>
    <x v="8"/>
    <s v="Firma"/>
    <s v="Versicherer"/>
    <s v="Gesundheitswesen"/>
    <x v="8"/>
    <s v=""/>
    <m/>
    <m/>
    <s v="Laubeggstr. 68"/>
    <s v="3000"/>
    <s v="Bern 15"/>
    <d v="2023-02-03T00:00:00"/>
    <d v="2023-03-04T00:00:00"/>
    <s v="Kuhny"/>
    <s v="Roland"/>
    <m/>
    <m/>
    <x v="0"/>
  </r>
  <r>
    <s v="RE-10553"/>
    <x v="0"/>
    <s v="Leibundgut Walter, 21.10.1930"/>
    <m/>
    <s v="Offen"/>
    <s v="6"/>
    <s v="Produkt"/>
    <s v="Opsite Folie 5x10 Produktcode: 35.05.10.12.1"/>
    <s v="35.05.10.12.1"/>
    <s v="Opsite Folie 5x10"/>
    <n v="16.649999999999999"/>
    <n v="0.5"/>
    <s v=""/>
    <m/>
    <n v="8.3249999999999993"/>
    <n v="8.3249999999999993"/>
    <s v="Netto"/>
    <n v="0"/>
    <x v="0"/>
    <s v="CHF"/>
    <m/>
    <x v="8"/>
    <s v="Firma"/>
    <s v="Versicherer"/>
    <s v="Gesundheitswesen"/>
    <x v="8"/>
    <s v=""/>
    <m/>
    <m/>
    <s v="Laubeggstr. 68"/>
    <s v="3000"/>
    <s v="Bern 15"/>
    <d v="2023-02-03T00:00:00"/>
    <d v="2023-03-04T00:00:00"/>
    <s v="Kuhny"/>
    <s v="Roland"/>
    <m/>
    <m/>
    <x v="0"/>
  </r>
  <r>
    <s v="RE-10553"/>
    <x v="0"/>
    <s v="Leibundgut Walter, 21.10.1930"/>
    <m/>
    <s v="Offen"/>
    <s v="7"/>
    <s v="Produkt"/>
    <s v="O2-Konzentrator Produktcode: 14.10.20.00.2"/>
    <s v="14.10.20.00.2"/>
    <s v="O2-Konzentrator"/>
    <n v="1.37"/>
    <n v="5"/>
    <s v=""/>
    <m/>
    <n v="6.85"/>
    <n v="6.85"/>
    <s v="Netto"/>
    <n v="0"/>
    <x v="0"/>
    <s v="CHF"/>
    <m/>
    <x v="8"/>
    <s v="Firma"/>
    <s v="Versicherer"/>
    <s v="Gesundheitswesen"/>
    <x v="8"/>
    <s v=""/>
    <m/>
    <m/>
    <s v="Laubeggstr. 68"/>
    <s v="3000"/>
    <s v="Bern 15"/>
    <d v="2023-02-03T00:00:00"/>
    <d v="2023-03-04T00:00:00"/>
    <s v="Kuhny"/>
    <s v="Roland"/>
    <m/>
    <m/>
    <x v="0"/>
  </r>
  <r>
    <s v="RE-10553"/>
    <x v="0"/>
    <s v="Leibundgut Walter, 21.10.1930"/>
    <m/>
    <s v="Offen"/>
    <s v="8"/>
    <s v="Produkt"/>
    <s v="Urin-/Sekret-Beinbeutel, mit Ablauf, unsteril Produktcode: 15.14.03.00.1"/>
    <s v="15.14.03.00.1"/>
    <s v="Urin-/Sekret-Beinbeutel, mit Ablauf, unsteril"/>
    <n v="1.62"/>
    <n v="1"/>
    <s v=""/>
    <m/>
    <n v="1.62"/>
    <n v="1.62"/>
    <s v="Netto"/>
    <n v="0"/>
    <x v="0"/>
    <s v="CHF"/>
    <m/>
    <x v="8"/>
    <s v="Firma"/>
    <s v="Versicherer"/>
    <s v="Gesundheitswesen"/>
    <x v="8"/>
    <s v=""/>
    <m/>
    <m/>
    <s v="Laubeggstr. 68"/>
    <s v="3000"/>
    <s v="Bern 15"/>
    <d v="2023-02-03T00:00:00"/>
    <d v="2023-03-04T00:00:00"/>
    <s v="Kuhny"/>
    <s v="Roland"/>
    <m/>
    <m/>
    <x v="0"/>
  </r>
  <r>
    <s v="RE-10553"/>
    <x v="0"/>
    <s v="Leibundgut Walter, 21.10.1930"/>
    <m/>
    <s v="Offen"/>
    <s v="9"/>
    <s v="Produkt"/>
    <s v="Beinbeuteltasche Produktcode: 15.14.99.01.1"/>
    <s v="15.14.99.01.1"/>
    <s v="Beinbeuteltasche"/>
    <n v="9.86"/>
    <n v="1"/>
    <s v=""/>
    <m/>
    <n v="9.86"/>
    <n v="9.86"/>
    <s v="Netto"/>
    <n v="0"/>
    <x v="0"/>
    <s v="CHF"/>
    <m/>
    <x v="8"/>
    <s v="Firma"/>
    <s v="Versicherer"/>
    <s v="Gesundheitswesen"/>
    <x v="8"/>
    <s v=""/>
    <m/>
    <m/>
    <s v="Laubeggstr. 68"/>
    <s v="3000"/>
    <s v="Bern 15"/>
    <d v="2023-02-03T00:00:00"/>
    <d v="2023-03-04T00:00:00"/>
    <s v="Kuhny"/>
    <s v="Roland"/>
    <m/>
    <m/>
    <x v="0"/>
  </r>
  <r>
    <s v="RE-10554"/>
    <x v="0"/>
    <s v="Steffen Ingrid Maria, 3.8.1940"/>
    <m/>
    <s v="Offen"/>
    <s v="1"/>
    <s v="Produkt"/>
    <s v="Pflegestufe 2 Produktcode: PF-2"/>
    <s v="PF-2"/>
    <s v="Pflegestufe 2"/>
    <n v="19.2"/>
    <n v="11"/>
    <s v=""/>
    <m/>
    <n v="211.2"/>
    <n v="211.2"/>
    <s v="Netto"/>
    <n v="0"/>
    <x v="0"/>
    <s v="CHF"/>
    <m/>
    <x v="11"/>
    <s v="Firma"/>
    <s v="Versicherer"/>
    <s v=""/>
    <x v="11"/>
    <s v=""/>
    <m/>
    <m/>
    <s v="Rue des Cèdres"/>
    <s v="1920"/>
    <s v="Martigny"/>
    <d v="2023-02-04T00:00:00"/>
    <d v="2023-03-05T00:00:00"/>
    <s v="Kuhny"/>
    <s v="Roland"/>
    <m/>
    <m/>
    <x v="0"/>
  </r>
  <r>
    <s v="RE-10555"/>
    <x v="0"/>
    <s v="Mertz Eliane, 11.6.1949"/>
    <m/>
    <s v="Bezahlt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26"/>
    <s v="Privat"/>
    <s v=""/>
    <s v=""/>
    <x v="26"/>
    <s v="Severino Melina"/>
    <m/>
    <m/>
    <s v="Case Postale 1120"/>
    <s v="2501"/>
    <s v="Biel"/>
    <d v="2023-02-01T00:00:00"/>
    <d v="2023-03-02T00:00:00"/>
    <s v="Kuhny"/>
    <s v="Roland"/>
    <m/>
    <m/>
    <x v="0"/>
  </r>
  <r>
    <s v="RE-10555"/>
    <x v="0"/>
    <s v="Mertz Eliane, 11.6.1949"/>
    <m/>
    <s v="Bezahlt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x v="26"/>
    <s v="Privat"/>
    <s v=""/>
    <s v=""/>
    <x v="26"/>
    <s v="Severino Melina"/>
    <m/>
    <m/>
    <s v="Case Postale 1120"/>
    <s v="2501"/>
    <s v="Biel"/>
    <d v="2023-02-01T00:00:00"/>
    <d v="2023-03-02T00:00:00"/>
    <s v="Kuhny"/>
    <s v="Roland"/>
    <m/>
    <m/>
    <x v="0"/>
  </r>
  <r>
    <s v="RE-10555"/>
    <x v="0"/>
    <s v="Mertz Eliane, 11.6.1949"/>
    <m/>
    <s v="Bezahlt"/>
    <s v="3"/>
    <s v="Produkt"/>
    <s v="Zusatzleistungen Zusatzleistungen gemäss Beilage; nicht im Tagespreis enthalten"/>
    <s v=""/>
    <s v="Zusatzleistungen"/>
    <n v="271.39999999999998"/>
    <n v="1"/>
    <s v=""/>
    <m/>
    <n v="271.39999999999998"/>
    <n v="271.39999999999998"/>
    <s v="Netto"/>
    <n v="0"/>
    <x v="0"/>
    <s v="CHF"/>
    <m/>
    <x v="26"/>
    <s v="Privat"/>
    <s v=""/>
    <s v=""/>
    <x v="26"/>
    <s v="Severino Melina"/>
    <m/>
    <m/>
    <s v="Case Postale 1120"/>
    <s v="2501"/>
    <s v="Biel"/>
    <d v="2023-02-01T00:00:00"/>
    <d v="2023-03-02T00:00:00"/>
    <s v="Kuhny"/>
    <s v="Roland"/>
    <m/>
    <m/>
    <x v="0"/>
  </r>
  <r>
    <s v="RE-10558"/>
    <x v="0"/>
    <s v="Strasser Simone, 24.8.1936"/>
    <m/>
    <s v="Entwurf"/>
    <s v="1"/>
    <s v="Produkt"/>
    <s v="Zahlung Depot (Vertrag)"/>
    <s v=""/>
    <s v="Zahlung Depot (Vertrag)"/>
    <n v="2500"/>
    <n v="1"/>
    <s v=""/>
    <m/>
    <n v="2500"/>
    <n v="2500"/>
    <s v="Netto"/>
    <n v="0"/>
    <x v="0"/>
    <s v="CHF"/>
    <m/>
    <x v="23"/>
    <s v="Firma"/>
    <s v=""/>
    <s v=""/>
    <x v="23"/>
    <s v=""/>
    <m/>
    <m/>
    <s v="Case Postale 1120"/>
    <s v="2501"/>
    <s v="Biel"/>
    <d v="2023-02-07T00:00:00"/>
    <d v="2023-02-28T00:00:00"/>
    <s v="Kuhny"/>
    <s v="Roland"/>
    <m/>
    <m/>
    <x v="0"/>
  </r>
  <r>
    <s v="RE-10559"/>
    <x v="0"/>
    <s v="Steffen Ingrid Maria, 3.8.1940"/>
    <m/>
    <s v="Offen"/>
    <s v="1"/>
    <s v="Produkt"/>
    <s v="Hotellerie"/>
    <s v=""/>
    <s v="Hotellerie"/>
    <n v="168.2"/>
    <n v="11"/>
    <s v=""/>
    <m/>
    <n v="1850.2"/>
    <n v="1850.2"/>
    <s v="Netto"/>
    <n v="0"/>
    <x v="0"/>
    <s v="CHF"/>
    <m/>
    <x v="27"/>
    <s v="Privat"/>
    <s v="Patienten"/>
    <s v=""/>
    <x v="27"/>
    <s v="Ingrid Maria"/>
    <m/>
    <m/>
    <s v="Scheurenweg 41"/>
    <s v="2504"/>
    <s v="Biel"/>
    <d v="2023-02-07T00:00:00"/>
    <d v="2023-03-08T00:00:00"/>
    <s v="Kuhny"/>
    <s v="Roland"/>
    <m/>
    <m/>
    <x v="0"/>
  </r>
  <r>
    <s v="RE-10559"/>
    <x v="0"/>
    <s v="Steffen Ingrid Maria, 3.8.1940"/>
    <m/>
    <s v="Offen"/>
    <s v="2"/>
    <s v="Produkt"/>
    <s v="Zusatzleistungen Anteil Pflegekosten: 13.95/Tag Zuschlag Kurzzeit-Aufenthalt: 250.00 Austritt-Reinigung gesamt: 300.00 Coiffeur: 60.00 Postspesen Schalter: 3.95 Nespresso à 2.80: 5.60"/>
    <s v=""/>
    <s v="Zusatzleistungen"/>
    <n v="773"/>
    <n v="1"/>
    <s v=""/>
    <m/>
    <n v="773"/>
    <n v="773"/>
    <s v="Netto"/>
    <n v="0"/>
    <x v="0"/>
    <s v="CHF"/>
    <m/>
    <x v="27"/>
    <s v="Privat"/>
    <s v="Patienten"/>
    <s v=""/>
    <x v="27"/>
    <s v="Ingrid Maria"/>
    <m/>
    <m/>
    <s v="Scheurenweg 41"/>
    <s v="2504"/>
    <s v="Biel"/>
    <d v="2023-02-07T00:00:00"/>
    <d v="2023-03-08T00:00:00"/>
    <s v="Kuhny"/>
    <s v="Roland"/>
    <m/>
    <m/>
    <x v="0"/>
  </r>
  <r>
    <s v="RE-10560"/>
    <x v="0"/>
    <s v=""/>
    <m/>
    <s v="Offen"/>
    <s v="1"/>
    <s v="Produkt"/>
    <s v="Hotellerie"/>
    <s v=""/>
    <s v="Hotellerie 2022"/>
    <n v="163.80000000000001"/>
    <n v="28"/>
    <s v=""/>
    <m/>
    <n v="4586.3999999999996"/>
    <n v="4586.3999999999996"/>
    <s v="Netto"/>
    <n v="0"/>
    <x v="0"/>
    <s v="CHF"/>
    <m/>
    <x v="1"/>
    <s v="Privat"/>
    <s v=""/>
    <s v=""/>
    <x v="1"/>
    <s v="Rudolf"/>
    <m/>
    <m/>
    <s v="Lyss-Strasse 11"/>
    <s v="2560"/>
    <s v="Nidau"/>
    <d v="2023-02-06T00:00:00"/>
    <d v="2023-03-08T00:00:00"/>
    <s v="Kuhny"/>
    <s v="Roland"/>
    <m/>
    <m/>
    <x v="0"/>
  </r>
  <r>
    <s v="RE-10560"/>
    <x v="0"/>
    <s v=""/>
    <m/>
    <s v="Offen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x v="1"/>
    <s v="Privat"/>
    <s v=""/>
    <s v=""/>
    <x v="1"/>
    <s v="Rudolf"/>
    <m/>
    <m/>
    <s v="Lyss-Strasse 11"/>
    <s v="2560"/>
    <s v="Nidau"/>
    <d v="2023-02-06T00:00:00"/>
    <d v="2023-03-08T00:00:00"/>
    <s v="Kuhny"/>
    <s v="Roland"/>
    <m/>
    <m/>
    <x v="0"/>
  </r>
  <r>
    <s v="RE-10560"/>
    <x v="0"/>
    <s v=""/>
    <m/>
    <s v="Offen"/>
    <s v="3"/>
    <s v="Produkt"/>
    <s v="Zusatzleistungen in CHF: 24 Nespresso à 2.80 Rollatormiete 10.00"/>
    <s v=""/>
    <s v="Zusatzleistungen"/>
    <n v="77.2"/>
    <n v="1"/>
    <s v=""/>
    <m/>
    <n v="77.2"/>
    <n v="77.2"/>
    <s v="Netto"/>
    <n v="0"/>
    <x v="0"/>
    <s v="CHF"/>
    <m/>
    <x v="1"/>
    <s v="Privat"/>
    <s v=""/>
    <s v=""/>
    <x v="1"/>
    <s v="Rudolf"/>
    <m/>
    <m/>
    <s v="Lyss-Strasse 11"/>
    <s v="2560"/>
    <s v="Nidau"/>
    <d v="2023-02-06T00:00:00"/>
    <d v="2023-03-08T00:00:00"/>
    <s v="Kuhny"/>
    <s v="Roland"/>
    <m/>
    <m/>
    <x v="0"/>
  </r>
  <r>
    <s v="RE-10561"/>
    <x v="0"/>
    <s v="Tschanz Elba, 9.2.1937"/>
    <m/>
    <s v="Offen"/>
    <s v="1"/>
    <s v="Produkt"/>
    <s v="Pflegestufe 7"/>
    <s v="PF-7"/>
    <s v="Pflegestufe 7"/>
    <n v="67.2"/>
    <n v="12"/>
    <s v=""/>
    <m/>
    <n v="806.4"/>
    <n v="806.4"/>
    <s v="Netto"/>
    <n v="0"/>
    <x v="0"/>
    <s v="CHF"/>
    <m/>
    <x v="0"/>
    <s v="Firma"/>
    <s v="Versicherer"/>
    <s v=""/>
    <x v="0"/>
    <s v=""/>
    <m/>
    <m/>
    <s v="Postfach"/>
    <s v="3001"/>
    <s v="Bern"/>
    <d v="2023-02-07T00:00:00"/>
    <d v="2023-03-08T00:00:00"/>
    <s v="Kuhny"/>
    <s v="Roland"/>
    <m/>
    <m/>
    <x v="0"/>
  </r>
  <r>
    <s v="RE-10561"/>
    <x v="0"/>
    <s v="Tschanz Elba, 9.2.1937"/>
    <m/>
    <s v="Offen"/>
    <s v="2"/>
    <s v="Produkt"/>
    <s v="Inko Mittel Produktcode: 15.01.01.00.1"/>
    <s v="15.01.01.00.1"/>
    <s v="Inko Mittel"/>
    <n v="0.48"/>
    <n v="21"/>
    <s v=""/>
    <m/>
    <n v="10.08"/>
    <n v="10.86"/>
    <s v="Netto"/>
    <n v="7.7"/>
    <x v="0"/>
    <s v="CHF"/>
    <m/>
    <x v="0"/>
    <s v="Firma"/>
    <s v="Versicherer"/>
    <s v=""/>
    <x v="0"/>
    <s v=""/>
    <m/>
    <m/>
    <s v="Postfach"/>
    <s v="3001"/>
    <s v="Bern"/>
    <d v="2023-02-07T00:00:00"/>
    <d v="2023-03-08T00:00:00"/>
    <s v="Kuhny"/>
    <s v="Roland"/>
    <m/>
    <m/>
    <x v="0"/>
  </r>
  <r>
    <s v="RE-10561"/>
    <x v="0"/>
    <s v="Tschanz Elba, 9.2.1937"/>
    <m/>
    <s v="Offen"/>
    <s v="3"/>
    <s v="Produkt"/>
    <s v="O2-Konzentrator Produktcode: 14.10.20.00.2"/>
    <s v="14.10.20.00.2"/>
    <s v="O2-Konzentrator"/>
    <n v="1.37"/>
    <n v="9"/>
    <s v=""/>
    <m/>
    <n v="12.33"/>
    <n v="13.28"/>
    <s v="Netto"/>
    <n v="7.7"/>
    <x v="0"/>
    <s v="CHF"/>
    <m/>
    <x v="0"/>
    <s v="Firma"/>
    <s v="Versicherer"/>
    <s v=""/>
    <x v="0"/>
    <s v=""/>
    <m/>
    <m/>
    <s v="Postfach"/>
    <s v="3001"/>
    <s v="Bern"/>
    <d v="2023-02-07T00:00:00"/>
    <d v="2023-03-08T00:00:00"/>
    <s v="Kuhny"/>
    <s v="Roland"/>
    <m/>
    <m/>
    <x v="0"/>
  </r>
  <r>
    <s v="RE-10561"/>
    <x v="0"/>
    <s v="Tschanz Elba, 9.2.1937"/>
    <m/>
    <s v="Offen"/>
    <s v="4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49"/>
    <s v="Netto"/>
    <n v="7.7"/>
    <x v="0"/>
    <s v="CHF"/>
    <m/>
    <x v="0"/>
    <s v="Firma"/>
    <s v="Versicherer"/>
    <s v=""/>
    <x v="0"/>
    <s v=""/>
    <m/>
    <m/>
    <s v="Postfach"/>
    <s v="3001"/>
    <s v="Bern"/>
    <d v="2023-02-07T00:00:00"/>
    <d v="2023-03-08T00:00:00"/>
    <s v="Kuhny"/>
    <s v="Roland"/>
    <m/>
    <m/>
    <x v="0"/>
  </r>
  <r>
    <s v="RE-10562"/>
    <x v="0"/>
    <s v=""/>
    <m/>
    <s v="Entwurf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x v="28"/>
    <s v="Privat"/>
    <s v="Patienten"/>
    <s v=""/>
    <x v="28"/>
    <s v="Martin"/>
    <m/>
    <m/>
    <s v="aamina Pflegewohnungen"/>
    <s v="2562"/>
    <s v="Port"/>
    <d v="2023-02-09T00:00:00"/>
    <d v="2023-03-10T00:00:00"/>
    <s v="Kuhny"/>
    <s v="Roland"/>
    <m/>
    <m/>
    <x v="0"/>
  </r>
  <r>
    <s v="RE-10562"/>
    <x v="0"/>
    <s v=""/>
    <m/>
    <s v="Entwurf"/>
    <s v="2"/>
    <s v="Produkt"/>
    <s v="Pflege-Anteil BewohnerIn"/>
    <s v=""/>
    <s v="Pflege-Anteil Bewohner:in"/>
    <n v="23"/>
    <n v="28"/>
    <s v=""/>
    <m/>
    <n v="644"/>
    <n v="644"/>
    <s v="Netto"/>
    <n v="0"/>
    <x v="0"/>
    <s v="CHF"/>
    <m/>
    <x v="28"/>
    <s v="Privat"/>
    <s v="Patienten"/>
    <s v=""/>
    <x v="28"/>
    <s v="Martin"/>
    <m/>
    <m/>
    <s v="aamina Pflegewohnungen"/>
    <s v="2562"/>
    <s v="Port"/>
    <d v="2023-02-09T00:00:00"/>
    <d v="2023-03-10T00:00:00"/>
    <s v="Kuhny"/>
    <s v="Roland"/>
    <m/>
    <m/>
    <x v="0"/>
  </r>
  <r>
    <s v="RE-10562"/>
    <x v="0"/>
    <s v=""/>
    <m/>
    <s v="Entwurf"/>
    <s v="3"/>
    <s v="Produkt"/>
    <s v="Zusatzleistungen gemäss Beilage; nicht im Tagespreis enthalten"/>
    <s v=""/>
    <s v="Zusatzleistungen"/>
    <n v="199.75"/>
    <n v="1"/>
    <s v=""/>
    <m/>
    <n v="199.75"/>
    <n v="199.75"/>
    <s v="Netto"/>
    <n v="0"/>
    <x v="0"/>
    <s v="CHF"/>
    <m/>
    <x v="28"/>
    <s v="Privat"/>
    <s v="Patienten"/>
    <s v=""/>
    <x v="28"/>
    <s v="Martin"/>
    <m/>
    <m/>
    <s v="aamina Pflegewohnungen"/>
    <s v="2562"/>
    <s v="Port"/>
    <d v="2023-02-09T00:00:00"/>
    <d v="2023-03-10T00:00:00"/>
    <s v="Kuhny"/>
    <s v="Roland"/>
    <m/>
    <m/>
    <x v="0"/>
  </r>
  <r>
    <s v="RE-10570"/>
    <x v="0"/>
    <s v=""/>
    <m/>
    <s v="Entwurf"/>
    <s v="1"/>
    <s v="Produkt"/>
    <s v="Hotellerie"/>
    <s v=""/>
    <s v="Hotellerie"/>
    <n v="168.2"/>
    <n v="2"/>
    <s v=""/>
    <m/>
    <n v="336.4"/>
    <n v="336.4"/>
    <s v="Netto"/>
    <n v="0"/>
    <x v="0"/>
    <s v="CHF"/>
    <m/>
    <x v="9"/>
    <s v="Privat"/>
    <s v="Patienten"/>
    <s v=""/>
    <x v="9"/>
    <s v="Rita"/>
    <m/>
    <m/>
    <s v="Bielstrasse 120"/>
    <s v="2540"/>
    <s v="Grenchen"/>
    <d v="2023-02-15T00:00:00"/>
    <d v="2023-02-21T00:00:00"/>
    <s v="Kuhny"/>
    <s v="Roland"/>
    <m/>
    <m/>
    <x v="0"/>
  </r>
  <r>
    <s v="RE-10570"/>
    <x v="0"/>
    <s v=""/>
    <m/>
    <s v="Entwurf"/>
    <s v="2"/>
    <s v="Produkt"/>
    <s v="Pflege-Anteil Bewohner:in"/>
    <s v=""/>
    <s v="Pflege-Anteil Bewohner:in"/>
    <n v="23"/>
    <n v="2"/>
    <s v=""/>
    <m/>
    <n v="46"/>
    <n v="46"/>
    <s v="Netto"/>
    <n v="0"/>
    <x v="0"/>
    <s v="CHF"/>
    <m/>
    <x v="9"/>
    <s v="Privat"/>
    <s v="Patienten"/>
    <s v=""/>
    <x v="9"/>
    <s v="Rita"/>
    <m/>
    <m/>
    <s v="Bielstrasse 120"/>
    <s v="2540"/>
    <s v="Grenchen"/>
    <d v="2023-02-15T00:00:00"/>
    <d v="2023-02-21T00:00:00"/>
    <s v="Kuhny"/>
    <s v="Roland"/>
    <m/>
    <m/>
    <x v="0"/>
  </r>
  <r>
    <s v="RE-10570"/>
    <x v="0"/>
    <s v=""/>
    <m/>
    <s v="Entwurf"/>
    <s v="3"/>
    <s v="Produkt"/>
    <s v="Zusatzleistungen, in CHF Kurzzeit-Aufenthalt: 250.00 Schluss-Reinigung: 300.00"/>
    <s v=""/>
    <s v="Zusatzleistungen"/>
    <n v="550"/>
    <n v="1"/>
    <s v=""/>
    <m/>
    <n v="550"/>
    <n v="550"/>
    <s v="Netto"/>
    <n v="0"/>
    <x v="0"/>
    <s v="CHF"/>
    <m/>
    <x v="9"/>
    <s v="Privat"/>
    <s v="Patienten"/>
    <s v=""/>
    <x v="9"/>
    <s v="Rita"/>
    <m/>
    <m/>
    <s v="Bielstrasse 120"/>
    <s v="2540"/>
    <s v="Grenchen"/>
    <d v="2023-02-15T00:00:00"/>
    <d v="2023-02-21T00:00:00"/>
    <s v="Kuhny"/>
    <s v="Roland"/>
    <m/>
    <m/>
    <x v="0"/>
  </r>
  <r>
    <s v="RE-10570"/>
    <x v="0"/>
    <s v=""/>
    <m/>
    <s v="Entwurf"/>
    <s v="4"/>
    <s v="Produkt"/>
    <s v="Spitaltage, reduzierter Tarif"/>
    <s v=""/>
    <s v="Hotellerie 2022"/>
    <n v="163.80000000000001"/>
    <n v="3"/>
    <s v=""/>
    <m/>
    <n v="491.4"/>
    <n v="491.4"/>
    <s v="Netto"/>
    <n v="0"/>
    <x v="0"/>
    <s v="CHF"/>
    <m/>
    <x v="9"/>
    <s v="Privat"/>
    <s v="Patienten"/>
    <s v=""/>
    <x v="9"/>
    <s v="Rita"/>
    <m/>
    <m/>
    <s v="Bielstrasse 120"/>
    <s v="2540"/>
    <s v="Grenchen"/>
    <d v="2023-02-15T00:00:00"/>
    <d v="2023-02-21T00:00:00"/>
    <s v="Kuhny"/>
    <s v="Roland"/>
    <m/>
    <m/>
    <x v="0"/>
  </r>
  <r>
    <s v="RE-10570"/>
    <x v="0"/>
    <s v=""/>
    <m/>
    <s v="Entwurf"/>
    <s v="5"/>
    <s v="Produkt"/>
    <s v="Kündigungstage reduziert"/>
    <s v=""/>
    <s v="Hotellerie 2022"/>
    <n v="163.80000000000001"/>
    <n v="6"/>
    <s v=""/>
    <m/>
    <n v="982.8"/>
    <n v="982.8"/>
    <s v="Netto"/>
    <n v="0"/>
    <x v="0"/>
    <s v="CHF"/>
    <m/>
    <x v="9"/>
    <s v="Privat"/>
    <s v="Patienten"/>
    <s v=""/>
    <x v="9"/>
    <s v="Rita"/>
    <m/>
    <m/>
    <s v="Bielstrasse 120"/>
    <s v="2540"/>
    <s v="Grenchen"/>
    <d v="2023-02-15T00:00:00"/>
    <d v="2023-02-21T00:00:00"/>
    <s v="Kuhny"/>
    <s v="Roland"/>
    <m/>
    <m/>
    <x v="0"/>
  </r>
  <r>
    <s v="RE-10574"/>
    <x v="0"/>
    <s v=""/>
    <m/>
    <s v="Offen"/>
    <s v="1"/>
    <s v="Produkt"/>
    <s v="Hotellerie"/>
    <s v=""/>
    <s v="Hotellerie"/>
    <n v="168.2"/>
    <n v="23"/>
    <s v=""/>
    <m/>
    <n v="3868.6"/>
    <n v="3868.6"/>
    <s v="Netto"/>
    <n v="0"/>
    <x v="0"/>
    <s v="CHF"/>
    <m/>
    <x v="29"/>
    <s v="Privat"/>
    <s v="Patienten"/>
    <s v=""/>
    <x v="29"/>
    <s v="Ginette"/>
    <m/>
    <m/>
    <s v="Rue de Mache 146"/>
    <s v="2504"/>
    <s v="Biel"/>
    <d v="2023-02-15T00:00:00"/>
    <d v="2023-02-28T00:00:00"/>
    <s v="Kuhny"/>
    <s v="Roland"/>
    <m/>
    <m/>
    <x v="0"/>
  </r>
  <r>
    <s v="RE-10574"/>
    <x v="0"/>
    <s v=""/>
    <m/>
    <s v="Offen"/>
    <s v="2"/>
    <s v="Produkt"/>
    <s v="Pflege-Anteil Bewohner:in"/>
    <s v=""/>
    <s v="Pflege-Anteil Bewohner:in"/>
    <n v="23"/>
    <n v="23"/>
    <s v=""/>
    <m/>
    <n v="529"/>
    <n v="529"/>
    <s v="Netto"/>
    <n v="0"/>
    <x v="0"/>
    <s v="CHF"/>
    <m/>
    <x v="29"/>
    <s v="Privat"/>
    <s v="Patienten"/>
    <s v=""/>
    <x v="29"/>
    <s v="Ginette"/>
    <m/>
    <m/>
    <s v="Rue de Mache 146"/>
    <s v="2504"/>
    <s v="Biel"/>
    <d v="2023-02-15T00:00:00"/>
    <d v="2023-02-28T00:00:00"/>
    <s v="Kuhny"/>
    <s v="Roland"/>
    <m/>
    <m/>
    <x v="0"/>
  </r>
  <r>
    <s v="RE-10574"/>
    <x v="0"/>
    <s v=""/>
    <m/>
    <s v="Offen"/>
    <s v="3"/>
    <s v="Produkt"/>
    <s v="Zusatzleistungen (CHF) Chaise Roulante: 8.00 Nespresso à 2.80: 5.60 Slip: 5.00"/>
    <s v=""/>
    <s v="Zusatzleistungen"/>
    <n v="18.600000000000001"/>
    <n v="1"/>
    <s v=""/>
    <m/>
    <n v="18.600000000000001"/>
    <n v="18.600000000000001"/>
    <s v="Netto"/>
    <n v="0"/>
    <x v="0"/>
    <s v="CHF"/>
    <m/>
    <x v="29"/>
    <s v="Privat"/>
    <s v="Patienten"/>
    <s v=""/>
    <x v="29"/>
    <s v="Ginette"/>
    <m/>
    <m/>
    <s v="Rue de Mache 146"/>
    <s v="2504"/>
    <s v="Biel"/>
    <d v="2023-02-15T00:00:00"/>
    <d v="2023-02-28T00:00:00"/>
    <s v="Kuhny"/>
    <s v="Roland"/>
    <m/>
    <m/>
    <x v="0"/>
  </r>
  <r>
    <s v="RE-10575"/>
    <x v="0"/>
    <s v="Baumberger*Ginette*16.4.1947*w"/>
    <m/>
    <s v="Offen"/>
    <s v="1"/>
    <s v="Produkt"/>
    <s v="Hotellerie"/>
    <s v=""/>
    <s v="Hotellerie"/>
    <n v="168.2"/>
    <n v="17"/>
    <s v=""/>
    <m/>
    <n v="2859.4"/>
    <n v="2859.4"/>
    <s v="Netto"/>
    <n v="0"/>
    <x v="0"/>
    <s v="CHF"/>
    <m/>
    <x v="29"/>
    <s v="Privat"/>
    <s v="Patienten"/>
    <s v=""/>
    <x v="29"/>
    <s v="Ginette"/>
    <m/>
    <m/>
    <s v="Rue de Mache 146"/>
    <s v="2504"/>
    <s v="Biel"/>
    <d v="2023-02-16T00:00:00"/>
    <d v="2023-03-17T00:00:00"/>
    <s v="Kuhny"/>
    <s v="Roland"/>
    <m/>
    <m/>
    <x v="0"/>
  </r>
  <r>
    <s v="RE-10575"/>
    <x v="0"/>
    <s v="Baumberger*Ginette*16.4.1947*w"/>
    <m/>
    <s v="Offen"/>
    <s v="2"/>
    <s v="Produkt"/>
    <s v="Pflege-Anteil Bewohner:in"/>
    <s v=""/>
    <s v="Pflege-Anteil Bewohner:in"/>
    <n v="23"/>
    <n v="17"/>
    <s v=""/>
    <m/>
    <n v="391"/>
    <n v="391"/>
    <s v="Netto"/>
    <n v="0"/>
    <x v="0"/>
    <s v="CHF"/>
    <m/>
    <x v="29"/>
    <s v="Privat"/>
    <s v="Patienten"/>
    <s v=""/>
    <x v="29"/>
    <s v="Ginette"/>
    <m/>
    <m/>
    <s v="Rue de Mache 146"/>
    <s v="2504"/>
    <s v="Biel"/>
    <d v="2023-02-16T00:00:00"/>
    <d v="2023-03-17T00:00:00"/>
    <s v="Kuhny"/>
    <s v="Roland"/>
    <m/>
    <m/>
    <x v="0"/>
  </r>
  <r>
    <s v="RE-10576"/>
    <x v="0"/>
    <s v="Hilbrecht*Hermann*6.2.1962*m"/>
    <m/>
    <s v="Offen"/>
    <s v="1"/>
    <s v="Produkt"/>
    <s v="Pflegestufe 11"/>
    <s v="PF-11"/>
    <s v="Pflegestufe 11"/>
    <n v="105.6"/>
    <n v="2"/>
    <s v=""/>
    <m/>
    <n v="211.2"/>
    <n v="211.2"/>
    <s v="Netto"/>
    <n v="0"/>
    <x v="0"/>
    <s v="CHF"/>
    <m/>
    <x v="2"/>
    <s v="Firma"/>
    <s v="Versicherer"/>
    <s v="Gesundheitswesen"/>
    <x v="2"/>
    <s v=""/>
    <m/>
    <m/>
    <s v="Laurstrasse 10"/>
    <s v="5201"/>
    <s v="Brugg"/>
    <d v="2023-02-18T00:00:00"/>
    <d v="2023-03-19T00:00:00"/>
    <s v="Kuhny"/>
    <s v="Roland"/>
    <m/>
    <m/>
    <x v="0"/>
  </r>
  <r>
    <s v="RE-10576"/>
    <x v="0"/>
    <s v="Hilbrecht*Hermann*6.2.1962*m"/>
    <m/>
    <s v="Offen"/>
    <s v="2"/>
    <s v="Produkt"/>
    <s v="Pflegestufe 12 Produktcode: PF-12"/>
    <s v="PF-12"/>
    <s v="Pflegestufe 12"/>
    <n v="115.2"/>
    <n v="15"/>
    <s v=""/>
    <m/>
    <n v="1728"/>
    <n v="1728"/>
    <s v="Netto"/>
    <n v="0"/>
    <x v="0"/>
    <s v="CHF"/>
    <m/>
    <x v="2"/>
    <s v="Firma"/>
    <s v="Versicherer"/>
    <s v="Gesundheitswesen"/>
    <x v="2"/>
    <s v=""/>
    <m/>
    <m/>
    <s v="Laurstrasse 10"/>
    <s v="5201"/>
    <s v="Brugg"/>
    <d v="2023-02-18T00:00:00"/>
    <d v="2023-03-19T00:00:00"/>
    <s v="Kuhny"/>
    <s v="Roland"/>
    <m/>
    <m/>
    <x v="0"/>
  </r>
  <r>
    <s v="RE-10576"/>
    <x v="0"/>
    <s v="Hilbrecht*Hermann*6.2.1962*m"/>
    <m/>
    <s v="Offen"/>
    <s v="3"/>
    <s v="Produkt"/>
    <s v="Inko Total Produktcode: 15.01.03.00.1"/>
    <s v="15.01.03.00.1"/>
    <s v="Inko Total"/>
    <n v="2.08"/>
    <n v="33"/>
    <s v=""/>
    <m/>
    <n v="68.64"/>
    <n v="68.64"/>
    <s v="Netto"/>
    <n v="0"/>
    <x v="0"/>
    <s v="CHF"/>
    <m/>
    <x v="2"/>
    <s v="Firma"/>
    <s v="Versicherer"/>
    <s v="Gesundheitswesen"/>
    <x v="2"/>
    <s v=""/>
    <m/>
    <m/>
    <s v="Laurstrasse 10"/>
    <s v="5201"/>
    <s v="Brugg"/>
    <d v="2023-02-18T00:00:00"/>
    <d v="2023-03-19T00:00:00"/>
    <s v="Kuhny"/>
    <s v="Roland"/>
    <m/>
    <m/>
    <x v="0"/>
  </r>
  <r>
    <s v="RE-10576"/>
    <x v="0"/>
    <s v="Hilbrecht*Hermann*6.2.1962*m"/>
    <m/>
    <s v="Offen"/>
    <s v="4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x v="2"/>
    <s v="Firma"/>
    <s v="Versicherer"/>
    <s v="Gesundheitswesen"/>
    <x v="2"/>
    <s v=""/>
    <m/>
    <m/>
    <s v="Laurstrasse 10"/>
    <s v="5201"/>
    <s v="Brugg"/>
    <d v="2023-02-18T00:00:00"/>
    <d v="2023-03-19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s v="RE-10444"/>
    <x v="0"/>
    <s v="Tschanz Elba"/>
    <m/>
    <s v="Bezahlt"/>
    <s v="1"/>
    <x v="0"/>
    <s v="Pflegestufe 7"/>
    <s v="PF-7"/>
    <x v="0"/>
    <n v="67.2"/>
    <n v="19"/>
    <s v=""/>
    <m/>
    <n v="1276.8"/>
    <n v="1276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16T00:00:00"/>
    <d v="2023-02-14T00:00:00"/>
    <s v="Kuhny"/>
    <s v="Roland"/>
    <m/>
    <m/>
    <x v="0"/>
  </r>
  <r>
    <s v="RE-10444"/>
    <x v="0"/>
    <s v="Tschanz Elba"/>
    <m/>
    <s v="Bezahlt"/>
    <s v="2"/>
    <x v="0"/>
    <s v="Migel-Material (Beilage)"/>
    <s v=""/>
    <x v="1"/>
    <n v="78.5"/>
    <n v="1"/>
    <s v=""/>
    <m/>
    <n v="78.5"/>
    <n v="78.5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16T00:00:00"/>
    <d v="2023-02-14T00:00:00"/>
    <s v="Kuhny"/>
    <s v="Roland"/>
    <m/>
    <m/>
    <x v="0"/>
  </r>
  <r>
    <s v="RE-10480"/>
    <x v="0"/>
    <s v=""/>
    <m/>
    <s v="Bezahlt"/>
    <s v="1"/>
    <x v="0"/>
    <s v="Hotellerie"/>
    <s v=""/>
    <x v="2"/>
    <n v="163.80000000000001"/>
    <n v="26"/>
    <s v=""/>
    <m/>
    <n v="4258.8"/>
    <n v="4258.8"/>
    <s v="Netto"/>
    <n v="0"/>
    <x v="0"/>
    <s v="CHF"/>
    <m/>
    <n v="100042"/>
    <s v="Privat"/>
    <s v=""/>
    <s v=""/>
    <s v="Renezeder"/>
    <s v="Rudolf"/>
    <m/>
    <m/>
    <s v="Lyss-Strasse 11"/>
    <s v="2560"/>
    <s v="Nidau"/>
    <d v="2023-01-13T00:00:00"/>
    <d v="2023-02-12T00:00:00"/>
    <s v="Kuhny"/>
    <s v="Roland"/>
    <m/>
    <m/>
    <x v="0"/>
  </r>
  <r>
    <s v="RE-10480"/>
    <x v="0"/>
    <s v=""/>
    <m/>
    <s v="Bezahlt"/>
    <s v="2"/>
    <x v="0"/>
    <s v="Pflege-Anteil Bewohner:in"/>
    <s v=""/>
    <x v="3"/>
    <n v="23"/>
    <n v="26"/>
    <s v=""/>
    <m/>
    <n v="598"/>
    <n v="598"/>
    <s v="Netto"/>
    <n v="0"/>
    <x v="0"/>
    <s v="CHF"/>
    <m/>
    <n v="100042"/>
    <s v="Privat"/>
    <s v=""/>
    <s v=""/>
    <s v="Renezeder"/>
    <s v="Rudolf"/>
    <m/>
    <m/>
    <s v="Lyss-Strasse 11"/>
    <s v="2560"/>
    <s v="Nidau"/>
    <d v="2023-01-13T00:00:00"/>
    <d v="2023-02-12T00:00:00"/>
    <s v="Kuhny"/>
    <s v="Roland"/>
    <m/>
    <m/>
    <x v="0"/>
  </r>
  <r>
    <s v="RE-10480"/>
    <x v="0"/>
    <s v=""/>
    <m/>
    <s v="Bezahlt"/>
    <s v="3"/>
    <x v="0"/>
    <s v="Zusatzleistungen in CHF: Rollator-Miete: 10.00/Monat Douche/Shampoo: 5.80 Zuschlag Kurzzeit-Aufenthalt: 250.00 Austritt-Reingung mit Rabatt: 150.00"/>
    <s v=""/>
    <x v="4"/>
    <n v="415.8"/>
    <n v="1"/>
    <s v=""/>
    <m/>
    <n v="415.8"/>
    <n v="415.8"/>
    <s v="Netto"/>
    <n v="0"/>
    <x v="0"/>
    <s v="CHF"/>
    <m/>
    <n v="100042"/>
    <s v="Privat"/>
    <s v=""/>
    <s v=""/>
    <s v="Renezeder"/>
    <s v="Rudolf"/>
    <m/>
    <m/>
    <s v="Lyss-Strasse 11"/>
    <s v="2560"/>
    <s v="Nidau"/>
    <d v="2023-01-13T00:00:00"/>
    <d v="2023-02-12T00:00:00"/>
    <s v="Kuhny"/>
    <s v="Roland"/>
    <m/>
    <m/>
    <x v="0"/>
  </r>
  <r>
    <s v="RE-10490"/>
    <x v="0"/>
    <s v="Hilbrecht*Hermann*6.2.1962*m"/>
    <m/>
    <s v="Offen"/>
    <s v="1"/>
    <x v="0"/>
    <s v="Pflegestufe 11"/>
    <s v="PF-11"/>
    <x v="5"/>
    <n v="105.6"/>
    <n v="31"/>
    <s v=""/>
    <m/>
    <n v="3273.6"/>
    <n v="3273.6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1-12T00:00:00"/>
    <d v="2023-02-10T00:00:00"/>
    <s v="Kuhny"/>
    <s v="Roland"/>
    <m/>
    <m/>
    <x v="0"/>
  </r>
  <r>
    <s v="RE-10490"/>
    <x v="0"/>
    <s v="Hilbrecht*Hermann*6.2.1962*m"/>
    <m/>
    <s v="Offen"/>
    <s v="2"/>
    <x v="0"/>
    <s v="Migel-Material: 21.04.10.00.1"/>
    <s v=""/>
    <x v="1"/>
    <n v="0.27"/>
    <n v="2"/>
    <s v=""/>
    <m/>
    <n v="0.54"/>
    <n v="0.5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1-12T00:00:00"/>
    <d v="2023-02-10T00:00:00"/>
    <s v="Kuhny"/>
    <s v="Roland"/>
    <m/>
    <m/>
    <x v="0"/>
  </r>
  <r>
    <s v="RE-10504"/>
    <x v="0"/>
    <s v="Mme E. Tschanz, 9.2.1937"/>
    <m/>
    <s v="Offen"/>
    <s v="2"/>
    <x v="0"/>
    <s v="Pflege-Anteil Bewohner:in"/>
    <s v=""/>
    <x v="3"/>
    <n v="23"/>
    <n v="12"/>
    <s v=""/>
    <m/>
    <n v="276"/>
    <n v="276"/>
    <s v="Netto"/>
    <n v="0"/>
    <x v="0"/>
    <s v="CHF"/>
    <m/>
    <n v="100038"/>
    <s v="Privat"/>
    <s v="Patienten"/>
    <s v=""/>
    <s v="Tschanz"/>
    <s v="Elba"/>
    <m/>
    <m/>
    <s v="J.-H.-Pestalozzi-Allee 99"/>
    <s v="2503"/>
    <s v="Biel"/>
    <d v="2023-01-20T00:00:00"/>
    <d v="2023-02-20T00:00:00"/>
    <s v="Kuhny"/>
    <s v="Roland"/>
    <m/>
    <m/>
    <x v="0"/>
  </r>
  <r>
    <s v="RE-10504"/>
    <x v="0"/>
    <s v="Mme E. Tschanz, 9.2.1937"/>
    <m/>
    <s v="Offen"/>
    <s v="1"/>
    <x v="0"/>
    <s v="Hotellerie 2023"/>
    <s v=""/>
    <x v="6"/>
    <n v="168.2"/>
    <n v="12"/>
    <s v=""/>
    <m/>
    <n v="2018.4"/>
    <n v="2018.4"/>
    <s v="Netto"/>
    <n v="0"/>
    <x v="0"/>
    <s v="CHF"/>
    <m/>
    <n v="100038"/>
    <s v="Privat"/>
    <s v="Patienten"/>
    <s v=""/>
    <s v="Tschanz"/>
    <s v="Elba"/>
    <m/>
    <m/>
    <s v="J.-H.-Pestalozzi-Allee 99"/>
    <s v="2503"/>
    <s v="Biel"/>
    <d v="2023-01-20T00:00:00"/>
    <d v="2023-02-20T00:00:00"/>
    <s v="Kuhny"/>
    <s v="Roland"/>
    <m/>
    <m/>
    <x v="0"/>
  </r>
  <r>
    <s v="RE-10504"/>
    <x v="0"/>
    <s v="Mme E. Tschanz, 9.2.1937"/>
    <m/>
    <s v="Offen"/>
    <s v="4"/>
    <x v="0"/>
    <s v="Prestations supplémentaires: Access-TV: 8.00 Nettoyage, désinfection: 300.00"/>
    <s v=""/>
    <x v="4"/>
    <n v="308"/>
    <n v="1"/>
    <s v=""/>
    <m/>
    <n v="308"/>
    <n v="308"/>
    <s v="Netto"/>
    <n v="0"/>
    <x v="0"/>
    <s v="CHF"/>
    <m/>
    <n v="100038"/>
    <s v="Privat"/>
    <s v="Patienten"/>
    <s v=""/>
    <s v="Tschanz"/>
    <s v="Elba"/>
    <m/>
    <m/>
    <s v="J.-H.-Pestalozzi-Allee 99"/>
    <s v="2503"/>
    <s v="Biel"/>
    <d v="2023-01-20T00:00:00"/>
    <d v="2023-02-20T00:00:00"/>
    <s v="Kuhny"/>
    <s v="Roland"/>
    <m/>
    <m/>
    <x v="0"/>
  </r>
  <r>
    <s v="RE-10504"/>
    <x v="0"/>
    <s v="Mme E. Tschanz, 9.2.1937"/>
    <m/>
    <s v="Offen"/>
    <s v="3"/>
    <x v="0"/>
    <s v="Hotellerie 2023: Resiliation contract"/>
    <s v=""/>
    <x v="6"/>
    <n v="168.2"/>
    <n v="5"/>
    <s v=""/>
    <m/>
    <n v="841"/>
    <n v="841"/>
    <s v="Netto"/>
    <n v="0"/>
    <x v="0"/>
    <s v="CHF"/>
    <m/>
    <n v="100038"/>
    <s v="Privat"/>
    <s v="Patienten"/>
    <s v=""/>
    <s v="Tschanz"/>
    <s v="Elba"/>
    <m/>
    <m/>
    <s v="J.-H.-Pestalozzi-Allee 99"/>
    <s v="2503"/>
    <s v="Biel"/>
    <d v="2023-01-20T00:00:00"/>
    <d v="2023-02-20T00:00:00"/>
    <s v="Kuhny"/>
    <s v="Roland"/>
    <m/>
    <m/>
    <x v="0"/>
  </r>
  <r>
    <s v="RE-10511"/>
    <x v="0"/>
    <s v="Hoffmann Inge"/>
    <m/>
    <s v="Bezahlt"/>
    <s v="1"/>
    <x v="0"/>
    <s v="Pflegestufe 6"/>
    <s v="PF-6"/>
    <x v="7"/>
    <n v="57.6"/>
    <n v="36"/>
    <s v=""/>
    <m/>
    <n v="2073.6"/>
    <n v="2073.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1-12T00:00:00"/>
    <d v="2023-02-10T00:00:00"/>
    <s v="Kuhny"/>
    <s v="Roland"/>
    <m/>
    <m/>
    <x v="0"/>
  </r>
  <r>
    <s v="RE-10511"/>
    <x v="0"/>
    <s v="Hoffmann Inge"/>
    <m/>
    <s v="Bezahlt"/>
    <s v="2"/>
    <x v="0"/>
    <s v="Migel-Material 15.01.02.00.1"/>
    <s v=""/>
    <x v="1"/>
    <n v="1.56"/>
    <n v="71"/>
    <s v=""/>
    <m/>
    <n v="110.76"/>
    <n v="110.7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1-12T00:00:00"/>
    <d v="2023-02-10T00:00:00"/>
    <s v="Kuhny"/>
    <s v="Roland"/>
    <m/>
    <m/>
    <x v="0"/>
  </r>
  <r>
    <s v="RE-10512"/>
    <x v="0"/>
    <s v="Abschluss Gutschrift"/>
    <m/>
    <s v="Entwurf"/>
    <s v="1"/>
    <x v="0"/>
    <s v="Hotellerie 2023"/>
    <s v=""/>
    <x v="6"/>
    <n v="-168.2"/>
    <n v="13"/>
    <s v=""/>
    <m/>
    <n v="-2186.6"/>
    <n v="-2186.6"/>
    <s v="Netto"/>
    <n v="0"/>
    <x v="0"/>
    <s v="CHF"/>
    <m/>
    <n v="100035"/>
    <s v="Privat"/>
    <s v="Patienten"/>
    <s v=""/>
    <s v="Burri"/>
    <s v="Lotti"/>
    <m/>
    <m/>
    <s v="Beundenweg 22"/>
    <s v="2503"/>
    <s v="Biel"/>
    <d v="2023-01-15T00:00:00"/>
    <d v="2023-01-16T00:00:00"/>
    <s v="Kuhny"/>
    <s v="Roland"/>
    <m/>
    <m/>
    <x v="0"/>
  </r>
  <r>
    <s v="RE-10512"/>
    <x v="0"/>
    <s v="Abschluss Gutschrift"/>
    <m/>
    <s v="Entwurf"/>
    <s v="2"/>
    <x v="0"/>
    <s v="Pflege-Anteil Bewohner:in"/>
    <s v=""/>
    <x v="3"/>
    <n v="-23"/>
    <n v="13"/>
    <s v=""/>
    <m/>
    <n v="-299"/>
    <n v="-299"/>
    <s v="Netto"/>
    <n v="0"/>
    <x v="0"/>
    <s v="CHF"/>
    <m/>
    <n v="100035"/>
    <s v="Privat"/>
    <s v="Patienten"/>
    <s v=""/>
    <s v="Burri"/>
    <s v="Lotti"/>
    <m/>
    <m/>
    <s v="Beundenweg 22"/>
    <s v="2503"/>
    <s v="Biel"/>
    <d v="2023-01-15T00:00:00"/>
    <d v="2023-01-16T00:00:00"/>
    <s v="Kuhny"/>
    <s v="Roland"/>
    <m/>
    <m/>
    <x v="0"/>
  </r>
  <r>
    <s v="RE-10512"/>
    <x v="0"/>
    <s v="Abschluss Gutschrift"/>
    <m/>
    <s v="Entwurf"/>
    <s v="3"/>
    <x v="0"/>
    <s v="Zusatzleistungen Postschalter-Spesen 1/2023: 3.95 1x Nespresso à 2.80: 2.80 Reinigung Austritt: 300.00"/>
    <s v=""/>
    <x v="4"/>
    <n v="306.75"/>
    <n v="1"/>
    <s v=""/>
    <m/>
    <n v="306.75"/>
    <n v="306.75"/>
    <s v="Netto"/>
    <n v="0"/>
    <x v="0"/>
    <s v="CHF"/>
    <m/>
    <n v="100035"/>
    <s v="Privat"/>
    <s v="Patienten"/>
    <s v=""/>
    <s v="Burri"/>
    <s v="Lotti"/>
    <m/>
    <m/>
    <s v="Beundenweg 22"/>
    <s v="2503"/>
    <s v="Biel"/>
    <d v="2023-01-15T00:00:00"/>
    <d v="2023-01-16T00:00:00"/>
    <s v="Kuhny"/>
    <s v="Roland"/>
    <m/>
    <m/>
    <x v="0"/>
  </r>
  <r>
    <s v="RE-10514"/>
    <x v="0"/>
    <s v="Ruff, Margareta"/>
    <m/>
    <s v="Offen"/>
    <s v="1"/>
    <x v="0"/>
    <s v="Hotellerie"/>
    <s v=""/>
    <x v="6"/>
    <n v="168.2"/>
    <n v="11"/>
    <s v=""/>
    <m/>
    <n v="1850.2"/>
    <n v="1850.2"/>
    <s v="Netto"/>
    <n v="0"/>
    <x v="0"/>
    <s v="CHF"/>
    <m/>
    <n v="1012"/>
    <s v="Firma"/>
    <s v="Angehörige"/>
    <s v=""/>
    <s v="Sozialdienst Stadt Nidau"/>
    <s v=""/>
    <m/>
    <m/>
    <s v="Schulgasse 2"/>
    <s v="2560"/>
    <s v="Nidau"/>
    <d v="2023-01-14T00:00:00"/>
    <d v="2023-01-30T00:00:00"/>
    <s v="Kuhny"/>
    <s v="Roland"/>
    <m/>
    <m/>
    <x v="0"/>
  </r>
  <r>
    <s v="RE-10514"/>
    <x v="0"/>
    <s v="Ruff, Margareta"/>
    <m/>
    <s v="Offen"/>
    <s v="2"/>
    <x v="0"/>
    <s v="Pflege-Anteil Bewohner:in"/>
    <s v=""/>
    <x v="3"/>
    <n v="23"/>
    <n v="11"/>
    <s v=""/>
    <m/>
    <n v="253"/>
    <n v="253"/>
    <s v="Netto"/>
    <n v="0"/>
    <x v="0"/>
    <s v="CHF"/>
    <m/>
    <n v="1012"/>
    <s v="Firma"/>
    <s v="Angehörige"/>
    <s v=""/>
    <s v="Sozialdienst Stadt Nidau"/>
    <s v=""/>
    <m/>
    <m/>
    <s v="Schulgasse 2"/>
    <s v="2560"/>
    <s v="Nidau"/>
    <d v="2023-01-14T00:00:00"/>
    <d v="2023-01-30T00:00:00"/>
    <s v="Kuhny"/>
    <s v="Roland"/>
    <m/>
    <m/>
    <x v="0"/>
  </r>
  <r>
    <s v="RE-10514"/>
    <x v="0"/>
    <s v="Ruff, Margareta"/>
    <m/>
    <s v="Offen"/>
    <s v="3"/>
    <x v="0"/>
    <s v="Zusatzleistungen Beilage"/>
    <s v=""/>
    <x v="4"/>
    <n v="342.7"/>
    <n v="1"/>
    <s v=""/>
    <m/>
    <n v="342.7"/>
    <n v="342.7"/>
    <s v="Netto"/>
    <n v="0"/>
    <x v="0"/>
    <s v="CHF"/>
    <m/>
    <n v="1012"/>
    <s v="Firma"/>
    <s v="Angehörige"/>
    <s v=""/>
    <s v="Sozialdienst Stadt Nidau"/>
    <s v=""/>
    <m/>
    <m/>
    <s v="Schulgasse 2"/>
    <s v="2560"/>
    <s v="Nidau"/>
    <d v="2023-01-14T00:00:00"/>
    <d v="2023-01-30T00:00:00"/>
    <s v="Kuhny"/>
    <s v="Roland"/>
    <m/>
    <m/>
    <x v="0"/>
  </r>
  <r>
    <s v="RE-10514"/>
    <x v="0"/>
    <s v="Ruff, Margareta"/>
    <m/>
    <s v="Offen"/>
    <s v="4"/>
    <x v="0"/>
    <s v="Hotellerie Kündigungfrist reduziert"/>
    <s v=""/>
    <x v="6"/>
    <n v="168.2"/>
    <n v="8"/>
    <s v=""/>
    <m/>
    <n v="1345.6"/>
    <n v="1345.6"/>
    <s v="Netto"/>
    <n v="0"/>
    <x v="0"/>
    <s v="CHF"/>
    <m/>
    <n v="1012"/>
    <s v="Firma"/>
    <s v="Angehörige"/>
    <s v=""/>
    <s v="Sozialdienst Stadt Nidau"/>
    <s v=""/>
    <m/>
    <m/>
    <s v="Schulgasse 2"/>
    <s v="2560"/>
    <s v="Nidau"/>
    <d v="2023-01-14T00:00:00"/>
    <d v="2023-01-30T00:00:00"/>
    <s v="Kuhny"/>
    <s v="Roland"/>
    <m/>
    <m/>
    <x v="0"/>
  </r>
  <r>
    <s v="RE-10515"/>
    <x v="0"/>
    <s v=""/>
    <m/>
    <s v="Bezahlt"/>
    <s v="1"/>
    <x v="0"/>
    <s v="Depot (Vertrag) Teilbetrag"/>
    <s v=""/>
    <x v="8"/>
    <n v="2000"/>
    <n v="1"/>
    <s v=""/>
    <m/>
    <n v="2000"/>
    <n v="2000"/>
    <s v="Netto"/>
    <n v="0"/>
    <x v="0"/>
    <s v="CHF"/>
    <m/>
    <n v="100047"/>
    <s v="Privat"/>
    <s v="Patienten"/>
    <s v=""/>
    <s v="LeibUndGut"/>
    <s v="Walter"/>
    <m/>
    <m/>
    <s v="Erlacherweg 2"/>
    <s v="2503"/>
    <s v="Biel"/>
    <d v="2023-01-18T00:00:00"/>
    <d v="2023-01-20T00:00:00"/>
    <s v="Kuhny"/>
    <s v="Roland"/>
    <m/>
    <m/>
    <x v="0"/>
  </r>
  <r>
    <s v="RE-10518"/>
    <x v="0"/>
    <s v="Ruff, Margareta"/>
    <m/>
    <s v="Bezahlt"/>
    <s v="2"/>
    <x v="0"/>
    <s v="Migel-Material: 15.01.01.00.1"/>
    <s v=""/>
    <x v="1"/>
    <n v="1.07"/>
    <n v="39"/>
    <s v=""/>
    <m/>
    <n v="41.73"/>
    <n v="41.73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3"/>
    <x v="0"/>
    <s v="Urin-/Sekret-Beinbeutel, mit Ablauf, unsteril Produktcode: 15.14.03.00.1"/>
    <s v="15.14.03.00.1"/>
    <x v="9"/>
    <n v="1.62"/>
    <n v="1"/>
    <s v=""/>
    <m/>
    <n v="1.62"/>
    <n v="1.74"/>
    <s v="Netto"/>
    <n v="7.7"/>
    <x v="0"/>
    <s v="CHF"/>
    <m/>
    <n v="2"/>
    <s v="Firma"/>
    <s v="Versicherer"/>
    <s v="Gesundheitswesen"/>
    <s v="Visana AG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4"/>
    <x v="0"/>
    <s v="Verweilkanüle Produktcode: 03.07.09.06.1"/>
    <s v="03.07.09.06.1"/>
    <x v="10"/>
    <n v="6.53"/>
    <n v="3"/>
    <s v=""/>
    <m/>
    <n v="19.59"/>
    <n v="21.1"/>
    <s v="Netto"/>
    <n v="7.7"/>
    <x v="0"/>
    <s v="CHF"/>
    <m/>
    <n v="2"/>
    <s v="Firma"/>
    <s v="Versicherer"/>
    <s v="Gesundheitswesen"/>
    <s v="Visana AG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5"/>
    <x v="0"/>
    <s v="Tupfer 5x5 Produktcode: 35.01.01.01.1"/>
    <s v="35.01.01.01.1"/>
    <x v="11"/>
    <n v="0.13"/>
    <n v="14"/>
    <s v=""/>
    <m/>
    <n v="1.82"/>
    <n v="1.96"/>
    <s v="Netto"/>
    <n v="7.7"/>
    <x v="0"/>
    <s v="CHF"/>
    <m/>
    <n v="2"/>
    <s v="Firma"/>
    <s v="Versicherer"/>
    <s v="Gesundheitswesen"/>
    <s v="Visana AG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6"/>
    <x v="0"/>
    <s v="Fixierplaster 2.5x2.5 Produktcode: 35.01.09.03.1"/>
    <s v="35.01.09.03.1"/>
    <x v="12"/>
    <n v="0.6"/>
    <n v="14"/>
    <s v=""/>
    <m/>
    <n v="8.4"/>
    <n v="9.0500000000000007"/>
    <s v="Netto"/>
    <n v="7.7"/>
    <x v="0"/>
    <s v="CHF"/>
    <m/>
    <n v="2"/>
    <s v="Firma"/>
    <s v="Versicherer"/>
    <s v="Gesundheitswesen"/>
    <s v="Visana AG"/>
    <s v=""/>
    <m/>
    <m/>
    <s v="Laubeggstr. 68"/>
    <s v="3000"/>
    <s v="Bern 15"/>
    <d v="2023-01-21T00:00:00"/>
    <d v="2023-02-19T00:00:00"/>
    <s v="Kuhny"/>
    <s v="Roland"/>
    <m/>
    <m/>
    <x v="0"/>
  </r>
  <r>
    <s v="RE-10518"/>
    <x v="0"/>
    <s v="Ruff, Margareta"/>
    <m/>
    <s v="Bezahlt"/>
    <s v="1"/>
    <x v="0"/>
    <s v="Pflegestufe 8 Produktcode: PF-8"/>
    <s v="PF-8"/>
    <x v="13"/>
    <n v="76.8"/>
    <n v="11"/>
    <s v=""/>
    <m/>
    <n v="844.8"/>
    <n v="844.8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1-21T00:00:00"/>
    <d v="2023-02-19T00:00:00"/>
    <s v="Kuhny"/>
    <s v="Roland"/>
    <m/>
    <m/>
    <x v="0"/>
  </r>
  <r>
    <s v="RE-10519"/>
    <x v="0"/>
    <s v="Tschanz Elba"/>
    <m/>
    <s v="Offen"/>
    <s v="1"/>
    <x v="0"/>
    <s v="Pflegestufe 7"/>
    <s v="PF-7"/>
    <x v="0"/>
    <n v="67.2"/>
    <n v="34"/>
    <s v=""/>
    <m/>
    <n v="2284.8000000000002"/>
    <n v="2284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21T00:00:00"/>
    <d v="2023-02-19T00:00:00"/>
    <s v="Kuhny"/>
    <s v="Roland"/>
    <m/>
    <m/>
    <x v="0"/>
  </r>
  <r>
    <s v="RE-10519"/>
    <x v="0"/>
    <s v="Tschanz Elba"/>
    <m/>
    <s v="Offen"/>
    <s v="2"/>
    <x v="0"/>
    <s v="Inko Mittel Produktcode: 15.01.01.00.1"/>
    <s v="15.01.01.00.1"/>
    <x v="14"/>
    <n v="0.48"/>
    <n v="14"/>
    <s v=""/>
    <m/>
    <n v="6.72"/>
    <n v="7.24"/>
    <s v="Netto"/>
    <n v="7.7"/>
    <x v="0"/>
    <s v="CHF"/>
    <m/>
    <n v="12"/>
    <s v="Firma"/>
    <s v="Versicherer"/>
    <s v=""/>
    <s v="KPT Versicherung"/>
    <s v=""/>
    <m/>
    <m/>
    <s v="Postfach"/>
    <s v="3001"/>
    <s v="Bern"/>
    <d v="2023-01-21T00:00:00"/>
    <d v="2023-02-19T00:00:00"/>
    <s v="Kuhny"/>
    <s v="Roland"/>
    <m/>
    <m/>
    <x v="0"/>
  </r>
  <r>
    <s v="RE-10519"/>
    <x v="0"/>
    <s v="Tschanz Elba"/>
    <m/>
    <s v="Offen"/>
    <s v="3"/>
    <x v="0"/>
    <s v="Blasenkath. Produktcode: 15.11.10.00.1"/>
    <s v="15.11.10.00.1"/>
    <x v="15"/>
    <n v="12.41"/>
    <n v="1"/>
    <s v=""/>
    <m/>
    <n v="12.41"/>
    <n v="13.37"/>
    <s v="Netto"/>
    <n v="7.7"/>
    <x v="0"/>
    <s v="CHF"/>
    <m/>
    <n v="12"/>
    <s v="Firma"/>
    <s v="Versicherer"/>
    <s v=""/>
    <s v="KPT Versicherung"/>
    <s v=""/>
    <m/>
    <m/>
    <s v="Postfach"/>
    <s v="3001"/>
    <s v="Bern"/>
    <d v="2023-01-21T00:00:00"/>
    <d v="2023-02-19T00:00:00"/>
    <s v="Kuhny"/>
    <s v="Roland"/>
    <m/>
    <m/>
    <x v="0"/>
  </r>
  <r>
    <s v="RE-10519"/>
    <x v="0"/>
    <s v="Tschanz Elba"/>
    <m/>
    <s v="Offen"/>
    <s v="4"/>
    <x v="0"/>
    <s v="O2-Konzentrator Produktcode: 14.10.20.00.2"/>
    <s v="14.10.20.00.2"/>
    <x v="16"/>
    <n v="1.37"/>
    <n v="3"/>
    <s v=""/>
    <m/>
    <n v="4.1100000000000003"/>
    <n v="4.43"/>
    <s v="Netto"/>
    <n v="7.7"/>
    <x v="0"/>
    <s v="CHF"/>
    <m/>
    <n v="12"/>
    <s v="Firma"/>
    <s v="Versicherer"/>
    <s v=""/>
    <s v="KPT Versicherung"/>
    <s v=""/>
    <m/>
    <m/>
    <s v="Postfach"/>
    <s v="3001"/>
    <s v="Bern"/>
    <d v="2023-01-21T00:00:00"/>
    <d v="2023-02-19T00:00:00"/>
    <s v="Kuhny"/>
    <s v="Roland"/>
    <m/>
    <m/>
    <x v="0"/>
  </r>
  <r>
    <s v="RE-10519"/>
    <x v="0"/>
    <s v="Tschanz Elba"/>
    <m/>
    <s v="Offen"/>
    <s v="5"/>
    <x v="0"/>
    <s v="Urin-/Sekret-Beinbeutel, mit Ablauf, unsteril Produktcode: 15.14.03.00.1"/>
    <s v="15.14.03.00.1"/>
    <x v="9"/>
    <n v="1.62"/>
    <n v="6"/>
    <s v=""/>
    <m/>
    <n v="9.7200000000000006"/>
    <n v="10.47"/>
    <s v="Netto"/>
    <n v="7.7"/>
    <x v="0"/>
    <s v="CHF"/>
    <m/>
    <n v="12"/>
    <s v="Firma"/>
    <s v="Versicherer"/>
    <s v=""/>
    <s v="KPT Versicherung"/>
    <s v=""/>
    <m/>
    <m/>
    <s v="Postfach"/>
    <s v="3001"/>
    <s v="Bern"/>
    <d v="2023-01-21T00:00:00"/>
    <d v="2023-02-19T00:00:00"/>
    <s v="Kuhny"/>
    <s v="Roland"/>
    <m/>
    <m/>
    <x v="0"/>
  </r>
  <r>
    <s v="RE-10520"/>
    <x v="0"/>
    <s v=""/>
    <m/>
    <s v="Offen"/>
    <s v="1"/>
    <x v="0"/>
    <s v="Hotellerie"/>
    <s v=""/>
    <x v="2"/>
    <n v="163.80000000000001"/>
    <n v="22"/>
    <s v=""/>
    <m/>
    <n v="3603.6"/>
    <n v="3603.6"/>
    <s v="Netto"/>
    <n v="0"/>
    <x v="0"/>
    <s v="CHF"/>
    <m/>
    <n v="100042"/>
    <s v="Privat"/>
    <s v=""/>
    <s v=""/>
    <s v="Renezeder"/>
    <s v="Rudolf"/>
    <m/>
    <m/>
    <s v="Lyss-Strasse 11"/>
    <s v="2560"/>
    <s v="Nidau"/>
    <d v="2023-01-23T00:00:00"/>
    <d v="2023-02-22T00:00:00"/>
    <s v="Kuhny"/>
    <s v="Roland"/>
    <m/>
    <m/>
    <x v="0"/>
  </r>
  <r>
    <s v="RE-10520"/>
    <x v="0"/>
    <s v=""/>
    <m/>
    <s v="Offen"/>
    <s v="2"/>
    <x v="0"/>
    <s v="Pflege-Anteil Bewohner:in"/>
    <s v=""/>
    <x v="3"/>
    <n v="23"/>
    <n v="22"/>
    <s v=""/>
    <m/>
    <n v="506"/>
    <n v="506"/>
    <s v="Netto"/>
    <n v="0"/>
    <x v="0"/>
    <s v="CHF"/>
    <m/>
    <n v="100042"/>
    <s v="Privat"/>
    <s v=""/>
    <s v=""/>
    <s v="Renezeder"/>
    <s v="Rudolf"/>
    <m/>
    <m/>
    <s v="Lyss-Strasse 11"/>
    <s v="2560"/>
    <s v="Nidau"/>
    <d v="2023-01-23T00:00:00"/>
    <d v="2023-02-22T00:00:00"/>
    <s v="Kuhny"/>
    <s v="Roland"/>
    <m/>
    <m/>
    <x v="0"/>
  </r>
  <r>
    <s v="RE-10520"/>
    <x v="0"/>
    <s v=""/>
    <m/>
    <s v="Offen"/>
    <s v="3"/>
    <x v="0"/>
    <s v="Zusatzleistungen in CHF: Beilage"/>
    <s v=""/>
    <x v="4"/>
    <n v="107"/>
    <n v="1"/>
    <s v=""/>
    <m/>
    <n v="107"/>
    <n v="107"/>
    <s v="Netto"/>
    <n v="0"/>
    <x v="0"/>
    <s v="CHF"/>
    <m/>
    <n v="100042"/>
    <s v="Privat"/>
    <s v=""/>
    <s v=""/>
    <s v="Renezeder"/>
    <s v="Rudolf"/>
    <m/>
    <m/>
    <s v="Lyss-Strasse 11"/>
    <s v="2560"/>
    <s v="Nidau"/>
    <d v="2023-01-23T00:00:00"/>
    <d v="2023-02-22T00:00:00"/>
    <s v="Kuhny"/>
    <s v="Roland"/>
    <m/>
    <m/>
    <x v="0"/>
  </r>
  <r>
    <s v="RE-10521"/>
    <x v="0"/>
    <s v="Leibundgut Walter, 21.10.1930"/>
    <m/>
    <s v="Offen"/>
    <s v="1"/>
    <x v="0"/>
    <s v="Hotellerie"/>
    <s v=""/>
    <x v="6"/>
    <n v="168.2"/>
    <n v="6"/>
    <s v=""/>
    <m/>
    <n v="1009.2"/>
    <n v="1009.2"/>
    <s v="Netto"/>
    <n v="0"/>
    <x v="0"/>
    <s v="CHF"/>
    <m/>
    <n v="100047"/>
    <s v="Privat"/>
    <s v="Patienten"/>
    <s v=""/>
    <s v="LeibUndGut"/>
    <s v="Walter"/>
    <m/>
    <m/>
    <s v="Erlacherweg 2"/>
    <s v="2503"/>
    <s v="Biel"/>
    <d v="2023-01-29T00:00:00"/>
    <d v="2023-01-31T00:00:00"/>
    <s v="Kuhny"/>
    <s v="Roland"/>
    <m/>
    <m/>
    <x v="0"/>
  </r>
  <r>
    <s v="RE-10521"/>
    <x v="0"/>
    <s v="Leibundgut Walter, 21.10.1930"/>
    <m/>
    <s v="Offen"/>
    <s v="2"/>
    <x v="0"/>
    <s v="Hotellerie - Kündigungsfrist verkürzt"/>
    <s v=""/>
    <x v="6"/>
    <n v="168.2"/>
    <n v="5"/>
    <s v=""/>
    <m/>
    <n v="841"/>
    <n v="841"/>
    <s v="Netto"/>
    <n v="0"/>
    <x v="0"/>
    <s v="CHF"/>
    <m/>
    <n v="100047"/>
    <s v="Privat"/>
    <s v="Patienten"/>
    <s v=""/>
    <s v="LeibUndGut"/>
    <s v="Walter"/>
    <m/>
    <m/>
    <s v="Erlacherweg 2"/>
    <s v="2503"/>
    <s v="Biel"/>
    <d v="2023-01-29T00:00:00"/>
    <d v="2023-01-31T00:00:00"/>
    <s v="Kuhny"/>
    <s v="Roland"/>
    <m/>
    <m/>
    <x v="0"/>
  </r>
  <r>
    <s v="RE-10521"/>
    <x v="0"/>
    <s v="Leibundgut Walter, 21.10.1930"/>
    <m/>
    <s v="Offen"/>
    <s v="3"/>
    <x v="0"/>
    <s v="Pflege-Anteil Bewohner:in"/>
    <s v=""/>
    <x v="3"/>
    <n v="23"/>
    <n v="6"/>
    <s v=""/>
    <m/>
    <n v="138"/>
    <n v="138"/>
    <s v="Netto"/>
    <n v="0"/>
    <x v="0"/>
    <s v="CHF"/>
    <m/>
    <n v="100047"/>
    <s v="Privat"/>
    <s v="Patienten"/>
    <s v=""/>
    <s v="LeibUndGut"/>
    <s v="Walter"/>
    <m/>
    <m/>
    <s v="Erlacherweg 2"/>
    <s v="2503"/>
    <s v="Biel"/>
    <d v="2023-01-29T00:00:00"/>
    <d v="2023-01-31T00:00:00"/>
    <s v="Kuhny"/>
    <s v="Roland"/>
    <m/>
    <m/>
    <x v="0"/>
  </r>
  <r>
    <s v="RE-10521"/>
    <x v="0"/>
    <s v="Leibundgut Walter, 21.10.1930"/>
    <m/>
    <s v="Offen"/>
    <s v="4"/>
    <x v="0"/>
    <s v="Zusatzleistungen (in CHF) Austritt-Reinigung: 300.00 Nespresso à 2.80: 2.80 Kurzzeit-Aufenthalt &lt; 60 Tage: 250.00 Taxi Spital - aamina: 60.00"/>
    <s v=""/>
    <x v="4"/>
    <n v="612.79999999999995"/>
    <n v="1"/>
    <s v=""/>
    <m/>
    <n v="612.79999999999995"/>
    <n v="612.79999999999995"/>
    <s v="Netto"/>
    <n v="0"/>
    <x v="0"/>
    <s v="CHF"/>
    <m/>
    <n v="100047"/>
    <s v="Privat"/>
    <s v="Patienten"/>
    <s v=""/>
    <s v="LeibUndGut"/>
    <s v="Walter"/>
    <m/>
    <m/>
    <s v="Erlacherweg 2"/>
    <s v="2503"/>
    <s v="Biel"/>
    <d v="2023-01-29T00:00:00"/>
    <d v="2023-01-31T00:00:00"/>
    <s v="Kuhny"/>
    <s v="Roland"/>
    <m/>
    <m/>
    <x v="0"/>
  </r>
  <r>
    <s v="RE-10521"/>
    <x v="0"/>
    <s v="Leibundgut Walter, 21.10.1930"/>
    <m/>
    <s v="Offen"/>
    <s v="5"/>
    <x v="0"/>
    <s v="Zahlung Depot (Vertrag)"/>
    <s v=""/>
    <x v="8"/>
    <n v="-2000"/>
    <n v="1"/>
    <s v=""/>
    <m/>
    <n v="-2000"/>
    <n v="-2000"/>
    <s v="Netto"/>
    <n v="0"/>
    <x v="0"/>
    <s v="CHF"/>
    <m/>
    <n v="100047"/>
    <s v="Privat"/>
    <s v="Patienten"/>
    <s v=""/>
    <s v="LeibUndGut"/>
    <s v="Walter"/>
    <m/>
    <m/>
    <s v="Erlacherweg 2"/>
    <s v="2503"/>
    <s v="Biel"/>
    <d v="2023-01-29T00:00:00"/>
    <d v="2023-01-31T00:00:00"/>
    <s v="Kuhny"/>
    <s v="Roland"/>
    <m/>
    <m/>
    <x v="0"/>
  </r>
  <r>
    <s v="RE-10522"/>
    <x v="0"/>
    <s v=""/>
    <m/>
    <s v="Bezahlt"/>
    <s v="1"/>
    <x v="0"/>
    <s v="Hotellerie"/>
    <s v=""/>
    <x v="6"/>
    <n v="168.2"/>
    <n v="9"/>
    <s v=""/>
    <m/>
    <n v="1513.8"/>
    <n v="1513.8"/>
    <s v="Netto"/>
    <n v="0"/>
    <x v="0"/>
    <s v="CHF"/>
    <m/>
    <n v="100050"/>
    <s v="Privat"/>
    <s v="Patienten"/>
    <s v=""/>
    <s v="Biedermann"/>
    <s v="Rita"/>
    <m/>
    <m/>
    <s v="Bielstrasse 120"/>
    <s v="2540"/>
    <s v="Grenchen"/>
    <d v="2023-01-28T00:00:00"/>
    <d v="2023-02-03T00:00:00"/>
    <s v="Kuhny"/>
    <s v="Roland"/>
    <m/>
    <m/>
    <x v="0"/>
  </r>
  <r>
    <s v="RE-10522"/>
    <x v="0"/>
    <s v=""/>
    <m/>
    <s v="Bezahlt"/>
    <s v="2"/>
    <x v="0"/>
    <s v="Pflege-Anteil Bewohner:in"/>
    <s v=""/>
    <x v="3"/>
    <n v="23"/>
    <n v="9"/>
    <s v=""/>
    <m/>
    <n v="207"/>
    <n v="207"/>
    <s v="Netto"/>
    <n v="0"/>
    <x v="0"/>
    <s v="CHF"/>
    <m/>
    <n v="100050"/>
    <s v="Privat"/>
    <s v="Patienten"/>
    <s v=""/>
    <s v="Biedermann"/>
    <s v="Rita"/>
    <m/>
    <m/>
    <s v="Bielstrasse 120"/>
    <s v="2540"/>
    <s v="Grenchen"/>
    <d v="2023-01-28T00:00:00"/>
    <d v="2023-02-03T00:00:00"/>
    <s v="Kuhny"/>
    <s v="Roland"/>
    <m/>
    <m/>
    <x v="0"/>
  </r>
  <r>
    <s v="RE-10522"/>
    <x v="0"/>
    <s v=""/>
    <m/>
    <s v="Bezahlt"/>
    <s v="3"/>
    <x v="0"/>
    <s v="Zusatzleistungen, in CHF TV-Anschluss pro rata: 7.00 Rollstuhl Miete pro rata: 5.00 Nespresso à 2.80: 5.60"/>
    <s v=""/>
    <x v="4"/>
    <n v="17.600000000000001"/>
    <n v="1"/>
    <s v=""/>
    <m/>
    <n v="17.600000000000001"/>
    <n v="17.600000000000001"/>
    <s v="Netto"/>
    <n v="0"/>
    <x v="0"/>
    <s v="CHF"/>
    <m/>
    <n v="100050"/>
    <s v="Privat"/>
    <s v="Patienten"/>
    <s v=""/>
    <s v="Biedermann"/>
    <s v="Rita"/>
    <m/>
    <m/>
    <s v="Bielstrasse 120"/>
    <s v="2540"/>
    <s v="Grenchen"/>
    <d v="2023-01-28T00:00:00"/>
    <d v="2023-02-03T00:00:00"/>
    <s v="Kuhny"/>
    <s v="Roland"/>
    <m/>
    <m/>
    <x v="0"/>
  </r>
  <r>
    <s v="RE-10524"/>
    <x v="0"/>
    <s v="Meyer Walter, 10.8.1938"/>
    <m/>
    <s v="Bezahlt"/>
    <s v="1"/>
    <x v="0"/>
    <s v="Inko Mittel Produktcode: 15.01.01.00.1"/>
    <s v="15.01.01.00.1"/>
    <x v="14"/>
    <n v="0.48"/>
    <n v="18"/>
    <s v=""/>
    <m/>
    <n v="8.64"/>
    <n v="8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0T00:00:00"/>
    <d v="2023-02-28T00:00:00"/>
    <s v="Kuhny"/>
    <s v="Roland"/>
    <m/>
    <m/>
    <x v="0"/>
  </r>
  <r>
    <s v="RE-10524"/>
    <x v="0"/>
    <s v="Meyer Walter, 10.8.1938"/>
    <m/>
    <s v="Bezahlt"/>
    <s v="2"/>
    <x v="0"/>
    <s v="Pflegestufe 5 Produktcode: PF-5"/>
    <s v="PF-5"/>
    <x v="17"/>
    <n v="48"/>
    <n v="8"/>
    <s v=""/>
    <m/>
    <n v="384"/>
    <n v="3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0T00:00:00"/>
    <d v="2023-02-28T00:00:00"/>
    <s v="Kuhny"/>
    <s v="Roland"/>
    <m/>
    <m/>
    <x v="0"/>
  </r>
  <r>
    <s v="RE-10525"/>
    <x v="0"/>
    <s v="Hoffmann Inge"/>
    <m/>
    <s v="Bezahlt"/>
    <s v="1"/>
    <x v="0"/>
    <s v="Pflegestufe 6"/>
    <s v="PF-6"/>
    <x v="7"/>
    <n v="57.6"/>
    <n v="31"/>
    <s v=""/>
    <m/>
    <n v="1785.6"/>
    <n v="1785.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1-31T00:00:00"/>
    <d v="2023-03-01T00:00:00"/>
    <s v="Kuhny"/>
    <s v="Roland"/>
    <m/>
    <m/>
    <x v="0"/>
  </r>
  <r>
    <s v="RE-10527"/>
    <x v="0"/>
    <s v="Krieg Martin"/>
    <m/>
    <s v="Offen"/>
    <s v="1"/>
    <x v="0"/>
    <s v="Pflegestufe 12"/>
    <s v="PF-12"/>
    <x v="18"/>
    <n v="115.2"/>
    <n v="31"/>
    <s v=""/>
    <m/>
    <n v="3571.2"/>
    <n v="3571.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30T00:00:00"/>
    <d v="2023-03-12T00:00:00"/>
    <s v="Kuhny"/>
    <s v="Roland"/>
    <m/>
    <m/>
    <x v="0"/>
  </r>
  <r>
    <s v="RE-10527"/>
    <x v="0"/>
    <s v="Krieg Martin"/>
    <m/>
    <s v="Offen"/>
    <s v="2"/>
    <x v="0"/>
    <s v="Urin-/Sekret-Beinbeutel, mit Ablauf, unsteril Produktcode: 15.14.03.00.1"/>
    <s v="15.14.03.00.1"/>
    <x v="9"/>
    <n v="1.62"/>
    <n v="4"/>
    <s v=""/>
    <m/>
    <n v="6.48"/>
    <n v="6.4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30T00:00:00"/>
    <d v="2023-03-12T00:00:00"/>
    <s v="Kuhny"/>
    <s v="Roland"/>
    <m/>
    <m/>
    <x v="0"/>
  </r>
  <r>
    <s v="RE-10527"/>
    <x v="0"/>
    <s v="Krieg Martin"/>
    <m/>
    <s v="Offen"/>
    <s v="3"/>
    <x v="0"/>
    <s v="Urin-Beinbeutel, mit Ablauf, anatomische Form, unsteril Produktcode: 15.14.06.00.1"/>
    <s v="15.14.06.00.1"/>
    <x v="19"/>
    <n v="3.78"/>
    <n v="2"/>
    <s v=""/>
    <m/>
    <n v="7.56"/>
    <n v="7.5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30T00:00:00"/>
    <d v="2023-03-12T00:00:00"/>
    <s v="Kuhny"/>
    <s v="Roland"/>
    <m/>
    <m/>
    <x v="0"/>
  </r>
  <r>
    <s v="RE-10527"/>
    <x v="0"/>
    <s v="Krieg Martin"/>
    <m/>
    <s v="Offen"/>
    <s v="4"/>
    <x v="0"/>
    <s v="Inko Total Produktcode: 15.01.03.00.1"/>
    <s v="15.01.03.00.1"/>
    <x v="20"/>
    <n v="2.08"/>
    <n v="59"/>
    <s v=""/>
    <m/>
    <n v="122.72"/>
    <n v="122.7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30T00:00:00"/>
    <d v="2023-03-12T00:00:00"/>
    <s v="Kuhny"/>
    <s v="Roland"/>
    <m/>
    <m/>
    <x v="0"/>
  </r>
  <r>
    <s v="RE-10528"/>
    <x v="0"/>
    <s v="Breuleux*Vera*30.07.1939*w"/>
    <s v="7601003004106"/>
    <s v="Offen"/>
    <s v="1"/>
    <x v="0"/>
    <s v="Pflegestufe 8"/>
    <s v="PF-8"/>
    <x v="13"/>
    <n v="76.8"/>
    <n v="31"/>
    <s v=""/>
    <m/>
    <n v="2380.8000000000002"/>
    <n v="2380.800000000000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05T00:00:00"/>
    <d v="2023-03-05T00:00:00"/>
    <s v="Kuhny"/>
    <s v="Roland"/>
    <m/>
    <m/>
    <x v="0"/>
  </r>
  <r>
    <s v="RE-10528"/>
    <x v="0"/>
    <s v="Breuleux*Vera*30.07.1939*w"/>
    <s v="7601003004106"/>
    <s v="Offen"/>
    <s v="2"/>
    <x v="0"/>
    <s v="Tupfer 5x5 Produktcode: 35.01.01.01.1"/>
    <s v="35.01.01.01.1"/>
    <x v="11"/>
    <n v="0.13"/>
    <n v="44"/>
    <s v=""/>
    <m/>
    <n v="5.72"/>
    <n v="5.7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05T00:00:00"/>
    <d v="2023-03-05T00:00:00"/>
    <s v="Kuhny"/>
    <s v="Roland"/>
    <m/>
    <m/>
    <x v="0"/>
  </r>
  <r>
    <s v="RE-10528"/>
    <x v="0"/>
    <s v="Breuleux*Vera*30.07.1939*w"/>
    <s v="7601003004106"/>
    <s v="Offen"/>
    <s v="3"/>
    <x v="0"/>
    <s v="Fixierplaster 2.5x2.5 Produktcode: 35.01.09.03.1"/>
    <s v="35.01.09.03.1"/>
    <x v="12"/>
    <n v="0.6"/>
    <n v="25"/>
    <s v=""/>
    <m/>
    <n v="15"/>
    <n v="15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05T00:00:00"/>
    <d v="2023-03-05T00:00:00"/>
    <s v="Kuhny"/>
    <s v="Roland"/>
    <m/>
    <m/>
    <x v="0"/>
  </r>
  <r>
    <s v="RE-10528"/>
    <x v="0"/>
    <s v="Breuleux*Vera*30.07.1939*w"/>
    <s v="7601003004106"/>
    <s v="Offen"/>
    <s v="4"/>
    <x v="0"/>
    <s v="Wundspül-Lösung Produktcode: 99.11.01.01.1"/>
    <s v="99.11.01.01.1"/>
    <x v="21"/>
    <n v="2.88"/>
    <n v="1"/>
    <s v=""/>
    <m/>
    <n v="2.88"/>
    <n v="2.8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05T00:00:00"/>
    <d v="2023-03-05T00:00:00"/>
    <s v="Kuhny"/>
    <s v="Roland"/>
    <m/>
    <m/>
    <x v="0"/>
  </r>
  <r>
    <s v="RE-10528"/>
    <x v="0"/>
    <s v="Breuleux*Vera*30.07.1939*w"/>
    <s v="7601003004106"/>
    <s v="Offen"/>
    <s v="5"/>
    <x v="0"/>
    <s v="Inko Total Produktcode: 15.01.03.00.1"/>
    <s v="15.01.03.00.1"/>
    <x v="20"/>
    <n v="2.08"/>
    <n v="63"/>
    <s v=""/>
    <m/>
    <n v="131.04"/>
    <n v="131.0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05T00:00:00"/>
    <d v="2023-03-05T00:00:00"/>
    <s v="Kuhny"/>
    <s v="Roland"/>
    <m/>
    <m/>
    <x v="0"/>
  </r>
  <r>
    <s v="RE-10529"/>
    <x v="0"/>
    <s v="Bätscher Elfriede"/>
    <m/>
    <s v="Offen"/>
    <s v="1"/>
    <x v="0"/>
    <s v="Pflegestufe 6 Produktcode: PF-6"/>
    <s v="PF-6"/>
    <x v="7"/>
    <n v="57.6"/>
    <n v="31"/>
    <s v=""/>
    <m/>
    <n v="1785.6"/>
    <n v="1785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31T00:00:00"/>
    <d v="2023-03-01T00:00:00"/>
    <s v="Kuhny"/>
    <s v="Roland"/>
    <m/>
    <m/>
    <x v="0"/>
  </r>
  <r>
    <s v="RE-10529"/>
    <x v="0"/>
    <s v="Bätscher Elfriede"/>
    <m/>
    <s v="Offen"/>
    <s v="2"/>
    <x v="0"/>
    <s v="Inko Mittel Produktcode: 15.01.01.00.1"/>
    <s v="15.01.01.00.1"/>
    <x v="14"/>
    <n v="0.48"/>
    <n v="43"/>
    <s v=""/>
    <m/>
    <n v="20.64"/>
    <n v="20.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31T00:00:00"/>
    <d v="2023-03-01T00:00:00"/>
    <s v="Kuhny"/>
    <s v="Roland"/>
    <m/>
    <m/>
    <x v="0"/>
  </r>
  <r>
    <s v="RE-10530"/>
    <x v="0"/>
    <s v="Colamartino Diana Gilde"/>
    <m/>
    <s v="Offen"/>
    <s v="1"/>
    <x v="0"/>
    <s v="Pflegestufe 5 Produktcode: PF-5"/>
    <s v="PF-5"/>
    <x v="17"/>
    <n v="48"/>
    <n v="15"/>
    <s v=""/>
    <m/>
    <n v="720"/>
    <n v="720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31T00:00:00"/>
    <d v="2023-03-01T00:00:00"/>
    <s v="Kuhny"/>
    <s v="Roland"/>
    <m/>
    <m/>
    <x v="0"/>
  </r>
  <r>
    <s v="RE-10530"/>
    <x v="0"/>
    <s v="Colamartino Diana Gilde"/>
    <m/>
    <s v="Offen"/>
    <s v="2"/>
    <x v="0"/>
    <s v="Tupfer 5x5 Produktcode: 35.01.01.01.1"/>
    <s v="35.01.01.01.1"/>
    <x v="11"/>
    <n v="0.13"/>
    <n v="4"/>
    <s v=""/>
    <m/>
    <n v="0.52"/>
    <n v="0.5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31T00:00:00"/>
    <d v="2023-03-01T00:00:00"/>
    <s v="Kuhny"/>
    <s v="Roland"/>
    <m/>
    <m/>
    <x v="0"/>
  </r>
  <r>
    <s v="RE-10530"/>
    <x v="0"/>
    <s v="Colamartino Diana Gilde"/>
    <m/>
    <s v="Offen"/>
    <s v="3"/>
    <x v="0"/>
    <s v="Fixierplaster 2.5x2.5 Produktcode: 35.01.09.03.1"/>
    <s v="35.01.09.03.1"/>
    <x v="12"/>
    <n v="0.6"/>
    <n v="4"/>
    <s v=""/>
    <m/>
    <n v="2.4"/>
    <n v="2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31T00:00:00"/>
    <d v="2023-03-01T00:00:00"/>
    <s v="Kuhny"/>
    <s v="Roland"/>
    <m/>
    <m/>
    <x v="0"/>
  </r>
  <r>
    <s v="RE-10531"/>
    <x v="0"/>
    <s v="Graf Sylvia"/>
    <m/>
    <s v="Bezahlt"/>
    <s v="1"/>
    <x v="0"/>
    <s v="Pflegestufe 11"/>
    <s v="PF-11"/>
    <x v="5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1-31T00:00:00"/>
    <d v="2023-03-01T00:00:00"/>
    <s v="Kuhny"/>
    <s v="Roland"/>
    <m/>
    <m/>
    <x v="0"/>
  </r>
  <r>
    <s v="RE-10531"/>
    <x v="0"/>
    <s v="Graf Sylvia"/>
    <m/>
    <s v="Bezahlt"/>
    <s v="2"/>
    <x v="0"/>
    <s v="Inko Total Produktcode: 15.01.03.00.1"/>
    <s v="15.01.03.00.1"/>
    <x v="20"/>
    <n v="2.08"/>
    <n v="64"/>
    <s v=""/>
    <m/>
    <n v="133.12"/>
    <n v="133.1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1-31T00:00:00"/>
    <d v="2023-03-01T00:00:00"/>
    <s v="Kuhny"/>
    <s v="Roland"/>
    <m/>
    <m/>
    <x v="0"/>
  </r>
  <r>
    <s v="RE-10532"/>
    <x v="0"/>
    <s v="Hilbrecht*Hermann*6.2.1962*m"/>
    <m/>
    <s v="Offen"/>
    <s v="1"/>
    <x v="0"/>
    <s v="Pflegestufe 11"/>
    <s v="PF-11"/>
    <x v="5"/>
    <n v="105.6"/>
    <n v="31"/>
    <s v=""/>
    <m/>
    <n v="3273.6"/>
    <n v="3273.6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18T00:00:00"/>
    <d v="2023-03-19T00:00:00"/>
    <s v="Kuhny"/>
    <s v="Roland"/>
    <m/>
    <m/>
    <x v="0"/>
  </r>
  <r>
    <s v="RE-10532"/>
    <x v="0"/>
    <s v="Hilbrecht*Hermann*6.2.1962*m"/>
    <m/>
    <s v="Offen"/>
    <s v="2"/>
    <x v="0"/>
    <s v="Inko Total Produktcode: 15.01.03.00.1"/>
    <s v="15.01.03.00.1"/>
    <x v="20"/>
    <n v="2.08"/>
    <n v="67"/>
    <s v=""/>
    <m/>
    <n v="139.36000000000001"/>
    <n v="139.36000000000001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18T00:00:00"/>
    <d v="2023-03-19T00:00:00"/>
    <s v="Kuhny"/>
    <s v="Roland"/>
    <m/>
    <m/>
    <x v="0"/>
  </r>
  <r>
    <s v="RE-10532"/>
    <x v="0"/>
    <s v="Hilbrecht*Hermann*6.2.1962*m"/>
    <m/>
    <s v="Offen"/>
    <s v="3"/>
    <x v="0"/>
    <s v="Urin-/Sekret-Beinbeutel, mit Ablauf, unsteril Produktcode: 15.14.03.00.1"/>
    <s v="15.14.03.00.1"/>
    <x v="9"/>
    <n v="1.62"/>
    <n v="2"/>
    <s v=""/>
    <m/>
    <n v="3.24"/>
    <n v="3.2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18T00:00:00"/>
    <d v="2023-03-19T00:00:00"/>
    <s v="Kuhny"/>
    <s v="Roland"/>
    <m/>
    <m/>
    <x v="0"/>
  </r>
  <r>
    <s v="RE-10532"/>
    <x v="0"/>
    <s v="Hilbrecht*Hermann*6.2.1962*m"/>
    <m/>
    <s v="Offen"/>
    <s v="4"/>
    <x v="0"/>
    <s v="Blasenkath. Produktcode: 15.11.10.00.1"/>
    <s v="15.11.10.00.1"/>
    <x v="15"/>
    <n v="12.41"/>
    <n v="1"/>
    <s v=""/>
    <m/>
    <n v="12.41"/>
    <n v="12.41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18T00:00:00"/>
    <d v="2023-03-19T00:00:00"/>
    <s v="Kuhny"/>
    <s v="Roland"/>
    <m/>
    <m/>
    <x v="0"/>
  </r>
  <r>
    <s v="RE-10532"/>
    <x v="0"/>
    <s v="Hilbrecht*Hermann*6.2.1962*m"/>
    <m/>
    <s v="Offen"/>
    <s v="5"/>
    <x v="0"/>
    <s v="Beinbeuteltasche Produktcode: 15.14.99.01.1"/>
    <s v="15.14.99.01.1"/>
    <x v="22"/>
    <n v="9.86"/>
    <n v="1"/>
    <s v=""/>
    <m/>
    <n v="9.86"/>
    <n v="9.86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18T00:00:00"/>
    <d v="2023-03-19T00:00:00"/>
    <s v="Kuhny"/>
    <s v="Roland"/>
    <m/>
    <m/>
    <x v="0"/>
  </r>
  <r>
    <s v="RE-10532"/>
    <x v="0"/>
    <s v="Hilbrecht*Hermann*6.2.1962*m"/>
    <m/>
    <s v="Offen"/>
    <s v="6"/>
    <x v="0"/>
    <s v="Haltebänder für Urinbeutel Produktcode: 15.14.99.02.1"/>
    <s v="15.14.99.02.1"/>
    <x v="23"/>
    <n v="12.78"/>
    <n v="1"/>
    <s v=""/>
    <m/>
    <n v="12.78"/>
    <n v="12.78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18T00:00:00"/>
    <d v="2023-03-19T00:00:00"/>
    <s v="Kuhny"/>
    <s v="Roland"/>
    <m/>
    <m/>
    <x v="0"/>
  </r>
  <r>
    <s v="RE-10532"/>
    <x v="0"/>
    <s v="Hilbrecht*Hermann*6.2.1962*m"/>
    <m/>
    <s v="Offen"/>
    <s v="7"/>
    <x v="0"/>
    <s v="Halterung Bett, Urinbeutel Produktcode: 15.15.99.01.1"/>
    <s v="15.15.99.01.1"/>
    <x v="24"/>
    <n v="4.6399999999999997"/>
    <n v="1"/>
    <s v=""/>
    <m/>
    <n v="4.6399999999999997"/>
    <n v="4.6399999999999997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18T00:00:00"/>
    <d v="2023-03-19T00:00:00"/>
    <s v="Kuhny"/>
    <s v="Roland"/>
    <m/>
    <m/>
    <x v="0"/>
  </r>
  <r>
    <s v="RE-10533"/>
    <x v="0"/>
    <s v="Keller Ingrid"/>
    <m/>
    <s v="Offen"/>
    <s v="1"/>
    <x v="0"/>
    <s v="Pflegestufe 8"/>
    <s v="PF-8"/>
    <x v="13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31T00:00:00"/>
    <d v="2023-03-01T00:00:00"/>
    <s v="Kuhny"/>
    <s v="Roland"/>
    <m/>
    <m/>
    <x v="0"/>
  </r>
  <r>
    <s v="RE-10533"/>
    <x v="0"/>
    <s v="Keller Ingrid"/>
    <m/>
    <s v="Offen"/>
    <s v="2"/>
    <x v="0"/>
    <s v="Inko Mittel Produktcode: 15.01.01.00.1"/>
    <s v="15.01.01.00.1"/>
    <x v="14"/>
    <n v="0.48"/>
    <n v="62"/>
    <s v=""/>
    <m/>
    <n v="29.76"/>
    <n v="29.7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31T00:00:00"/>
    <d v="2023-03-01T00:00:00"/>
    <s v="Kuhny"/>
    <s v="Roland"/>
    <m/>
    <m/>
    <x v="0"/>
  </r>
  <r>
    <s v="RE-10534"/>
    <x v="0"/>
    <s v="Krieg*Martin*13.8.1946*m"/>
    <s v="7601003004106"/>
    <s v="Offen"/>
    <s v="1"/>
    <x v="0"/>
    <s v="Pflegestufe 12"/>
    <s v="PF-12"/>
    <x v="18"/>
    <n v="115.2"/>
    <n v="31"/>
    <s v=""/>
    <m/>
    <n v="3571.2"/>
    <n v="3571.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05T00:00:00"/>
    <d v="2023-03-05T00:00:00"/>
    <s v="Kuhny"/>
    <s v="Roland"/>
    <m/>
    <m/>
    <x v="0"/>
  </r>
  <r>
    <s v="RE-10534"/>
    <x v="0"/>
    <s v="Krieg*Martin*13.8.1946*m"/>
    <s v="7601003004106"/>
    <s v="Offen"/>
    <s v="2"/>
    <x v="0"/>
    <s v="Urin-/Sekret-Beinbeutel, mit Ablauf, unsteril Produktcode: 15.14.03.00.1"/>
    <s v="15.14.03.00.1"/>
    <x v="9"/>
    <n v="1.62"/>
    <n v="4"/>
    <s v=""/>
    <m/>
    <n v="6.48"/>
    <n v="6.4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05T00:00:00"/>
    <d v="2023-03-05T00:00:00"/>
    <s v="Kuhny"/>
    <s v="Roland"/>
    <m/>
    <m/>
    <x v="0"/>
  </r>
  <r>
    <s v="RE-10534"/>
    <x v="0"/>
    <s v="Krieg*Martin*13.8.1946*m"/>
    <s v="7601003004106"/>
    <s v="Offen"/>
    <s v="4"/>
    <x v="0"/>
    <s v="Inko Total Produktcode: 15.01.03.00.1"/>
    <s v="15.01.03.00.1"/>
    <x v="20"/>
    <n v="2.08"/>
    <n v="24"/>
    <s v=""/>
    <m/>
    <n v="49.92"/>
    <n v="49.9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05T00:00:00"/>
    <d v="2023-03-05T00:00:00"/>
    <s v="Kuhny"/>
    <s v="Roland"/>
    <m/>
    <m/>
    <x v="0"/>
  </r>
  <r>
    <s v="RE-10534"/>
    <x v="0"/>
    <s v="Krieg*Martin*13.8.1946*m"/>
    <s v="7601003004106"/>
    <s v="Offen"/>
    <s v="3"/>
    <x v="0"/>
    <s v="Halterung Bett, Urinbeutel Produktcode: 15.15.99.01.1"/>
    <s v="15.15.99.01.1"/>
    <x v="24"/>
    <n v="4.6399999999999997"/>
    <n v="1"/>
    <s v=""/>
    <m/>
    <n v="4.6399999999999997"/>
    <n v="4.6399999999999997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05T00:00:00"/>
    <d v="2023-03-05T00:00:00"/>
    <s v="Kuhny"/>
    <s v="Roland"/>
    <m/>
    <m/>
    <x v="0"/>
  </r>
  <r>
    <s v="RE-10535"/>
    <x v="0"/>
    <s v="Mertz Eliane"/>
    <m/>
    <s v="Offen"/>
    <s v="1"/>
    <x v="0"/>
    <s v="Pflegestufe 9"/>
    <s v="PF-9"/>
    <x v="25"/>
    <n v="86.4"/>
    <n v="31"/>
    <s v=""/>
    <m/>
    <n v="2678.4"/>
    <n v="2678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31T00:00:00"/>
    <d v="2023-03-04T00:00:00"/>
    <s v="Kuhny"/>
    <s v="Roland"/>
    <m/>
    <m/>
    <x v="0"/>
  </r>
  <r>
    <s v="RE-10535"/>
    <x v="0"/>
    <s v="Mertz Eliane"/>
    <m/>
    <s v="Offen"/>
    <s v="2"/>
    <x v="0"/>
    <s v="Inko Schwer Produktcode: 15.01.02.00.1"/>
    <s v="15.01.02.00.1"/>
    <x v="26"/>
    <n v="2.08"/>
    <n v="61"/>
    <s v=""/>
    <m/>
    <n v="126.88"/>
    <n v="126.8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1-31T00:00:00"/>
    <d v="2023-03-04T00:00:00"/>
    <s v="Kuhny"/>
    <s v="Roland"/>
    <m/>
    <m/>
    <x v="0"/>
  </r>
  <r>
    <s v="RE-10536"/>
    <x v="0"/>
    <s v="Wettstein Hanspeter"/>
    <m/>
    <s v="Offen"/>
    <s v="1"/>
    <x v="0"/>
    <s v="05.01.2022 12.01.2023 19.01.2023 26.01.2023"/>
    <s v=""/>
    <x v="27"/>
    <n v="85"/>
    <n v="4"/>
    <s v="Anzahl"/>
    <m/>
    <n v="340"/>
    <n v="340"/>
    <s v="Netto"/>
    <n v="0"/>
    <x v="0"/>
    <s v="CHF"/>
    <m/>
    <n v="100021"/>
    <s v="Privat"/>
    <s v="Patienten"/>
    <s v=""/>
    <s v="Wettstein"/>
    <s v="Hanspeter"/>
    <m/>
    <m/>
    <s v="Alpenstrasse 19 a,"/>
    <s v="2502"/>
    <s v="Biel"/>
    <d v="2023-01-30T00:00:00"/>
    <d v="2023-03-09T00:00:00"/>
    <s v="Kuhny"/>
    <s v="Roland"/>
    <m/>
    <m/>
    <x v="0"/>
  </r>
  <r>
    <s v="RE-10537"/>
    <x v="0"/>
    <s v="Wettstein Hanspeter"/>
    <m/>
    <s v="Offen"/>
    <s v="1"/>
    <x v="0"/>
    <s v="Pflegestufe 6"/>
    <s v="PF-6"/>
    <x v="7"/>
    <n v="57.6"/>
    <n v="4"/>
    <s v=""/>
    <m/>
    <n v="230.4"/>
    <n v="23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31T00:00:00"/>
    <d v="2023-03-10T00:00:00"/>
    <s v="Kuhny"/>
    <s v="Roland"/>
    <m/>
    <m/>
    <x v="0"/>
  </r>
  <r>
    <s v="RE-10537"/>
    <x v="0"/>
    <s v="Wettstein Hanspeter"/>
    <m/>
    <s v="Offen"/>
    <s v="2"/>
    <x v="0"/>
    <s v="Migel-Material KK: 15.01.02.00.1"/>
    <s v=""/>
    <x v="1"/>
    <n v="0.96"/>
    <n v="3"/>
    <s v=""/>
    <m/>
    <n v="2.88"/>
    <n v="2.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1-31T00:00:00"/>
    <d v="2023-03-10T00:00:00"/>
    <s v="Kuhny"/>
    <s v="Roland"/>
    <m/>
    <m/>
    <x v="0"/>
  </r>
  <r>
    <s v="RE-10538"/>
    <x v="0"/>
    <s v="Colamartino Diana Gilde"/>
    <m/>
    <s v="Offen"/>
    <s v="1"/>
    <x v="0"/>
    <s v="Hotellerie"/>
    <s v=""/>
    <x v="6"/>
    <n v="168.2"/>
    <n v="15"/>
    <s v=""/>
    <m/>
    <n v="2523"/>
    <n v="2523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d v="2023-01-30T00:00:00"/>
    <d v="2023-02-28T00:00:00"/>
    <s v="Kuhny"/>
    <s v="Roland"/>
    <m/>
    <m/>
    <x v="0"/>
  </r>
  <r>
    <s v="RE-10538"/>
    <x v="0"/>
    <s v="Colamartino Diana Gilde"/>
    <m/>
    <s v="Offen"/>
    <s v="2"/>
    <x v="0"/>
    <s v="Pflege-Anteil Bewohner:in"/>
    <s v=""/>
    <x v="3"/>
    <n v="23"/>
    <n v="15"/>
    <s v=""/>
    <m/>
    <n v="345"/>
    <n v="345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d v="2023-01-30T00:00:00"/>
    <d v="2023-02-28T00:00:00"/>
    <s v="Kuhny"/>
    <s v="Roland"/>
    <m/>
    <m/>
    <x v="0"/>
  </r>
  <r>
    <s v="RE-10538"/>
    <x v="0"/>
    <s v="Colamartino Diana Gilde"/>
    <m/>
    <s v="Offen"/>
    <s v="3"/>
    <x v="0"/>
    <s v="Zusatzleistungen pro forma TV-Access: 20.00 Rollstuhlmiet: 10.00 Körperpflegemittel: 7.80 Abgabe Taschengeld bis 30.1.23: 220.00"/>
    <s v=""/>
    <x v="4"/>
    <n v="0"/>
    <n v="1"/>
    <s v=""/>
    <m/>
    <n v="0"/>
    <n v="0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d v="2023-01-30T00:00:00"/>
    <d v="2023-02-28T00:00:00"/>
    <s v="Kuhny"/>
    <s v="Roland"/>
    <m/>
    <m/>
    <x v="0"/>
  </r>
  <r>
    <s v="RE-10539"/>
    <x v="0"/>
    <s v="Renezeder Rudolf, 12.12.1928"/>
    <m/>
    <s v="Offen"/>
    <s v="1"/>
    <x v="0"/>
    <s v="Pflegestufe 7"/>
    <s v="PF-7"/>
    <x v="0"/>
    <n v="67.2"/>
    <n v="22"/>
    <s v=""/>
    <m/>
    <n v="1478.4"/>
    <n v="1478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Offen"/>
    <s v="2"/>
    <x v="0"/>
    <s v="15.01.01.00.1 Inkontinenz"/>
    <s v=""/>
    <x v="1"/>
    <n v="1.07"/>
    <n v="37"/>
    <s v=""/>
    <m/>
    <n v="39.590000000000003"/>
    <n v="39.5900000000000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Offen"/>
    <s v="3"/>
    <x v="0"/>
    <s v="17.30.01.02.1 Kompression"/>
    <s v=""/>
    <x v="1"/>
    <n v="7.46"/>
    <n v="2"/>
    <s v=""/>
    <m/>
    <n v="14.92"/>
    <n v="14.9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Offen"/>
    <s v="4"/>
    <x v="0"/>
    <s v="Halterung Bett, Urinbeutel Produktcode: 15.15.99.01.1"/>
    <s v="15.15.99.01.1"/>
    <x v="24"/>
    <n v="4.6399999999999997"/>
    <n v="1"/>
    <s v=""/>
    <m/>
    <n v="4.6399999999999997"/>
    <n v="4.639999999999999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Offen"/>
    <s v="5"/>
    <x v="0"/>
    <s v="Urin-/Sekret-Beinbeutel, mit Ablauf, unsteril Produktcode: 15.14.03.00.1"/>
    <s v="15.14.03.00.1"/>
    <x v="9"/>
    <n v="1.62"/>
    <n v="3"/>
    <s v=""/>
    <m/>
    <n v="4.8600000000000003"/>
    <n v="4.86000000000000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Offen"/>
    <s v="6"/>
    <x v="0"/>
    <s v="Comburtest Produktcode: 21.04.10.00.1"/>
    <s v="21.04.10.00.1"/>
    <x v="28"/>
    <n v="0.27"/>
    <n v="2"/>
    <s v=""/>
    <m/>
    <n v="0.54"/>
    <n v="0.5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Offen"/>
    <s v="7"/>
    <x v="0"/>
    <s v="Tupfer 5x5 Produktcode: 35.01.01.01.1"/>
    <s v="35.01.01.01.1"/>
    <x v="11"/>
    <n v="0.13"/>
    <n v="24"/>
    <s v=""/>
    <m/>
    <n v="3.12"/>
    <n v="3.1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Offen"/>
    <s v="8"/>
    <x v="0"/>
    <s v="Distanzgitter Produktcode: 35.05.08.01.1"/>
    <s v="35.05.08.01.1"/>
    <x v="29"/>
    <n v="4.72"/>
    <n v="1"/>
    <s v=""/>
    <m/>
    <n v="4.72"/>
    <n v="4.7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Offen"/>
    <s v="9"/>
    <x v="0"/>
    <s v="Fixierplaster 5x5 Produktcode: 35.01.09.04.1"/>
    <s v="35.01.09.04.1"/>
    <x v="30"/>
    <n v="0.56000000000000005"/>
    <n v="8"/>
    <s v=""/>
    <m/>
    <n v="4.4800000000000004"/>
    <n v="4.48000000000000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39"/>
    <x v="0"/>
    <s v="Renezeder Rudolf, 12.12.1928"/>
    <m/>
    <s v="Offen"/>
    <s v="10"/>
    <x v="0"/>
    <s v="Absorption 10x10 Produktcode: 35.05.03.03.1"/>
    <s v="35.05.03.03.1"/>
    <x v="31"/>
    <n v="9.64"/>
    <n v="0.5"/>
    <s v=""/>
    <m/>
    <n v="4.82"/>
    <n v="4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1-31T00:00:00"/>
    <d v="2023-03-07T00:00:00"/>
    <s v="Kuhny"/>
    <s v="Roland"/>
    <m/>
    <m/>
    <x v="0"/>
  </r>
  <r>
    <s v="RE-10540"/>
    <x v="0"/>
    <s v="Strasser Simone"/>
    <m/>
    <s v="Bezahlt"/>
    <s v="1"/>
    <x v="0"/>
    <s v="Pflegestufe 10"/>
    <s v="PF-10"/>
    <x v="32"/>
    <n v="96"/>
    <n v="31"/>
    <s v=""/>
    <m/>
    <n v="2976"/>
    <n v="297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2"/>
    <x v="0"/>
    <s v="Migel-Material : 15.01.02.00.1"/>
    <s v=""/>
    <x v="1"/>
    <n v="1.56"/>
    <n v="60"/>
    <s v=""/>
    <m/>
    <n v="93.6"/>
    <n v="93.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3"/>
    <x v="0"/>
    <s v="Comburtest Produktcode: 21.04.10.00.1"/>
    <s v="21.04.10.00.1"/>
    <x v="28"/>
    <n v="0.27"/>
    <n v="2"/>
    <s v=""/>
    <m/>
    <n v="0.54"/>
    <n v="0.5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4"/>
    <x v="0"/>
    <s v="Tupfer 5x5 Produktcode: 35.01.01.01.1"/>
    <s v="35.01.01.01.1"/>
    <x v="11"/>
    <n v="0.13"/>
    <n v="24"/>
    <s v=""/>
    <m/>
    <n v="3.12"/>
    <n v="3.1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5"/>
    <x v="0"/>
    <s v="Absorption 10x10 Produktcode: 35.05.03.03.1"/>
    <s v="35.05.03.03.1"/>
    <x v="31"/>
    <n v="9.64"/>
    <n v="0.5"/>
    <s v=""/>
    <m/>
    <n v="4.82"/>
    <n v="4.8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6"/>
    <x v="0"/>
    <s v="Opsite Folie 5x10 Produktcode: 35.05.10.12.1"/>
    <s v="35.05.10.12.1"/>
    <x v="33"/>
    <n v="16.649999999999999"/>
    <n v="0.25"/>
    <s v=""/>
    <m/>
    <n v="4.1624999999999996"/>
    <n v="4.162499999999999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7"/>
    <x v="0"/>
    <s v="Kompr. Kurzzug Binden, 8x5 Produktcode: 17.30.01.02.1"/>
    <s v="17.30.01.02.1"/>
    <x v="34"/>
    <n v="7.46"/>
    <n v="2"/>
    <s v=""/>
    <m/>
    <n v="14.92"/>
    <n v="14.9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1-31T00:00:00"/>
    <d v="2023-03-01T00:00:00"/>
    <s v="Kuhny"/>
    <s v="Roland"/>
    <m/>
    <m/>
    <x v="0"/>
  </r>
  <r>
    <s v="RE-10540"/>
    <x v="0"/>
    <s v="Strasser Simone"/>
    <m/>
    <s v="Bezahlt"/>
    <s v="8"/>
    <x v="0"/>
    <s v="Kompr. Unterpolsterung Produktcode: 17.30.05.02.1"/>
    <s v="17.30.05.02.1"/>
    <x v="35"/>
    <n v="5.67"/>
    <n v="2"/>
    <s v=""/>
    <m/>
    <n v="11.34"/>
    <n v="11.3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1-31T00:00:00"/>
    <d v="2023-03-01T00:00:00"/>
    <s v="Kuhny"/>
    <s v="Roland"/>
    <m/>
    <m/>
    <x v="0"/>
  </r>
  <r>
    <s v="RE-10541"/>
    <x v="0"/>
    <s v="Winkelhausen Ursula"/>
    <m/>
    <s v="Bezahlt"/>
    <s v="1"/>
    <x v="0"/>
    <s v="Pflegestufe 6"/>
    <s v="PF-6"/>
    <x v="7"/>
    <n v="57.6"/>
    <n v="31"/>
    <s v=""/>
    <m/>
    <n v="1785.6"/>
    <n v="1785.6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1-31T00:00:00"/>
    <d v="2023-03-18T00:00:00"/>
    <s v="Kuhny"/>
    <s v="Roland"/>
    <m/>
    <m/>
    <x v="0"/>
  </r>
  <r>
    <s v="RE-10541"/>
    <x v="0"/>
    <s v="Winkelhausen Ursula"/>
    <m/>
    <s v="Bezahlt"/>
    <s v="2"/>
    <x v="0"/>
    <s v="Inko Mittel Produktcode: 15.01.01.00.1"/>
    <s v="15.01.01.00.1"/>
    <x v="14"/>
    <n v="0.48"/>
    <n v="21"/>
    <s v=""/>
    <m/>
    <n v="10.08"/>
    <n v="10.0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1-31T00:00:00"/>
    <d v="2023-03-18T00:00:00"/>
    <s v="Kuhny"/>
    <s v="Roland"/>
    <m/>
    <m/>
    <x v="0"/>
  </r>
  <r>
    <s v="RE-10542"/>
    <x v="0"/>
    <s v="Zbinden Annemarie"/>
    <m/>
    <s v="Offen"/>
    <s v="1"/>
    <x v="0"/>
    <s v="Pflegestufe 5"/>
    <s v="PF-5"/>
    <x v="17"/>
    <n v="48"/>
    <n v="31"/>
    <s v=""/>
    <m/>
    <n v="1488"/>
    <n v="1488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1-31T00:00:00"/>
    <d v="2023-03-01T00:00:00"/>
    <s v="Kuhny"/>
    <s v="Roland"/>
    <m/>
    <m/>
    <x v="0"/>
  </r>
  <r>
    <s v="RE-10542"/>
    <x v="0"/>
    <s v="Zbinden Annemarie"/>
    <m/>
    <s v="Offen"/>
    <s v="2"/>
    <x v="0"/>
    <s v="Inko Mittel Produktcode: 15.01.01.00.1"/>
    <s v="15.01.01.00.1"/>
    <x v="14"/>
    <n v="0.48"/>
    <n v="63"/>
    <s v=""/>
    <m/>
    <n v="30.24"/>
    <n v="30.24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1-31T00:00:00"/>
    <d v="2023-03-01T00:00:00"/>
    <s v="Kuhny"/>
    <s v="Roland"/>
    <m/>
    <m/>
    <x v="0"/>
  </r>
  <r>
    <s v="RE-10543"/>
    <x v="0"/>
    <s v="Bätscher Elfriede, 28.1.1937"/>
    <m/>
    <s v="Offen"/>
    <s v="1"/>
    <x v="0"/>
    <s v="Hotellerie 2023"/>
    <s v=""/>
    <x v="6"/>
    <n v="168.2"/>
    <n v="28"/>
    <s v=""/>
    <m/>
    <n v="4709.6000000000004"/>
    <n v="4709.6000000000004"/>
    <s v="Netto"/>
    <n v="0"/>
    <x v="0"/>
    <s v="CHF"/>
    <m/>
    <n v="100025"/>
    <s v="Firma"/>
    <s v="Angehörige"/>
    <s v=""/>
    <s v="Soziale Dienste Brügg"/>
    <s v=""/>
    <m/>
    <m/>
    <s v="Hauptstr. 6"/>
    <s v="2555"/>
    <s v="Brügg"/>
    <d v="2023-02-01T00:00:00"/>
    <d v="2023-03-02T00:00:00"/>
    <s v="Kuhny"/>
    <s v="Roland"/>
    <m/>
    <m/>
    <x v="0"/>
  </r>
  <r>
    <s v="RE-10543"/>
    <x v="0"/>
    <s v="Bätscher Elfriede, 28.1.1937"/>
    <m/>
    <s v="Offen"/>
    <s v="2"/>
    <x v="0"/>
    <s v="Pflege-Anteil Bewohner:in"/>
    <s v=""/>
    <x v="3"/>
    <n v="23"/>
    <n v="28"/>
    <s v=""/>
    <m/>
    <n v="644"/>
    <n v="644"/>
    <s v="Netto"/>
    <n v="0"/>
    <x v="0"/>
    <s v="CHF"/>
    <m/>
    <n v="100025"/>
    <s v="Firma"/>
    <s v="Angehörige"/>
    <s v=""/>
    <s v="Soziale Dienste Brügg"/>
    <s v=""/>
    <m/>
    <m/>
    <s v="Hauptstr. 6"/>
    <s v="2555"/>
    <s v="Brügg"/>
    <d v="2023-02-01T00:00:00"/>
    <d v="2023-03-02T00:00:00"/>
    <s v="Kuhny"/>
    <s v="Roland"/>
    <m/>
    <m/>
    <x v="0"/>
  </r>
  <r>
    <s v="RE-10543"/>
    <x v="0"/>
    <s v="Bätscher Elfriede, 28.1.1937"/>
    <m/>
    <s v="Offen"/>
    <s v="3"/>
    <x v="0"/>
    <s v="Zusatzleistungen Zusatzleistungen gemäss Beilage; nicht im Tagespreis enthalten"/>
    <s v=""/>
    <x v="4"/>
    <n v="158.9"/>
    <n v="1"/>
    <s v=""/>
    <m/>
    <n v="158.9"/>
    <n v="158.9"/>
    <s v="Netto"/>
    <n v="0"/>
    <x v="0"/>
    <s v="CHF"/>
    <m/>
    <n v="100025"/>
    <s v="Firma"/>
    <s v="Angehörige"/>
    <s v=""/>
    <s v="Soziale Dienste Brügg"/>
    <s v=""/>
    <m/>
    <m/>
    <s v="Hauptstr. 6"/>
    <s v="2555"/>
    <s v="Brügg"/>
    <d v="2023-02-01T00:00:00"/>
    <d v="2023-03-02T00:00:00"/>
    <s v="Kuhny"/>
    <s v="Roland"/>
    <m/>
    <m/>
    <x v="0"/>
  </r>
  <r>
    <s v="RE-10544"/>
    <x v="0"/>
    <s v="Breuleux Vera, 30.7.1939"/>
    <m/>
    <s v="Bezahlt"/>
    <s v="1"/>
    <x v="0"/>
    <s v="Hotellerie 2023"/>
    <s v=""/>
    <x v="6"/>
    <n v="168.2"/>
    <n v="28"/>
    <s v=""/>
    <m/>
    <n v="4709.6000000000004"/>
    <n v="4709.6000000000004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d v="2023-02-01T00:00:00"/>
    <d v="2023-03-02T00:00:00"/>
    <s v="Kuhny"/>
    <s v="Roland"/>
    <m/>
    <m/>
    <x v="0"/>
  </r>
  <r>
    <s v="RE-10544"/>
    <x v="0"/>
    <s v="Breuleux Vera, 30.7.1939"/>
    <m/>
    <s v="Bezahlt"/>
    <s v="2"/>
    <x v="0"/>
    <s v="Pflege-Anteil BewohnerIn"/>
    <s v=""/>
    <x v="3"/>
    <n v="23"/>
    <n v="28"/>
    <s v=""/>
    <m/>
    <n v="644"/>
    <n v="644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d v="2023-02-01T00:00:00"/>
    <d v="2023-03-02T00:00:00"/>
    <s v="Kuhny"/>
    <s v="Roland"/>
    <m/>
    <m/>
    <x v="0"/>
  </r>
  <r>
    <s v="RE-10544"/>
    <x v="0"/>
    <s v="Breuleux Vera, 30.7.1939"/>
    <m/>
    <s v="Bezahlt"/>
    <s v="3"/>
    <x v="0"/>
    <s v="Zusatzleistungen Zusatzleistungen gemäss Beilage; nicht im Tagespreis enthalten"/>
    <s v=""/>
    <x v="4"/>
    <n v="235"/>
    <n v="1"/>
    <s v=""/>
    <m/>
    <n v="235"/>
    <n v="235"/>
    <s v="Netto"/>
    <n v="0"/>
    <x v="0"/>
    <s v="CHF"/>
    <m/>
    <n v="1001"/>
    <s v="Firma"/>
    <s v="Angehörige"/>
    <s v=""/>
    <s v="Dienst für Erwachsene Biel"/>
    <s v=""/>
    <m/>
    <m/>
    <s v="Postfach 1120"/>
    <s v="2501"/>
    <s v="Biel"/>
    <d v="2023-02-01T00:00:00"/>
    <d v="2023-03-02T00:00:00"/>
    <s v="Kuhny"/>
    <s v="Roland"/>
    <m/>
    <m/>
    <x v="0"/>
  </r>
  <r>
    <s v="RE-10545"/>
    <x v="0"/>
    <s v="Colamartino Diana Gilda"/>
    <m/>
    <s v="Offen"/>
    <s v="1"/>
    <x v="0"/>
    <s v="Hotellerie"/>
    <s v=""/>
    <x v="6"/>
    <n v="168.2"/>
    <n v="28"/>
    <s v=""/>
    <m/>
    <n v="4709.6000000000004"/>
    <n v="4709.6000000000004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d v="2023-02-01T00:00:00"/>
    <d v="2023-03-02T00:00:00"/>
    <s v="Kuhny"/>
    <s v="Roland"/>
    <m/>
    <m/>
    <x v="0"/>
  </r>
  <r>
    <s v="RE-10545"/>
    <x v="0"/>
    <s v="Colamartino Diana Gilda"/>
    <m/>
    <s v="Offen"/>
    <s v="2"/>
    <x v="0"/>
    <s v="Pflege-Anteil Bewohner:in"/>
    <s v=""/>
    <x v="3"/>
    <n v="23"/>
    <n v="28"/>
    <s v=""/>
    <m/>
    <n v="644"/>
    <n v="644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d v="2023-02-01T00:00:00"/>
    <d v="2023-03-02T00:00:00"/>
    <s v="Kuhny"/>
    <s v="Roland"/>
    <m/>
    <m/>
    <x v="0"/>
  </r>
  <r>
    <s v="RE-10545"/>
    <x v="0"/>
    <s v="Colamartino Diana Gilda"/>
    <m/>
    <s v="Offen"/>
    <s v="3"/>
    <x v="0"/>
    <s v="Zusatzleistungen Taschengeld Abgabe bis 31.1.2023 (Vorschuss)"/>
    <s v=""/>
    <x v="4"/>
    <n v="230"/>
    <n v="1"/>
    <s v=""/>
    <m/>
    <n v="230"/>
    <n v="230"/>
    <s v="Netto"/>
    <n v="0"/>
    <x v="0"/>
    <s v="CHF"/>
    <m/>
    <n v="100051"/>
    <s v="Firma"/>
    <s v="Angehörige"/>
    <s v=""/>
    <s v="Stadt Biel / Abteilung Soziales"/>
    <s v=""/>
    <m/>
    <m/>
    <s v="A.-Schöni-Strasse 14"/>
    <s v="2501"/>
    <s v="Biel"/>
    <d v="2023-02-01T00:00:00"/>
    <d v="2023-03-02T00:00:00"/>
    <s v="Kuhny"/>
    <s v="Roland"/>
    <m/>
    <m/>
    <x v="0"/>
  </r>
  <r>
    <s v="RE-10546"/>
    <x v="0"/>
    <s v="Hilbrecht Hermann"/>
    <m/>
    <s v="Offen"/>
    <s v="1"/>
    <x v="0"/>
    <s v="Hotellerie 2023"/>
    <s v=""/>
    <x v="6"/>
    <n v="168.2"/>
    <n v="28"/>
    <s v=""/>
    <m/>
    <n v="4709.6000000000004"/>
    <n v="4709.6000000000004"/>
    <s v="Netto"/>
    <n v="0"/>
    <x v="0"/>
    <s v="CHF"/>
    <m/>
    <n v="1003"/>
    <s v="Firma"/>
    <s v="Angehörige"/>
    <s v=""/>
    <s v="Service Social, SASC"/>
    <s v=""/>
    <m/>
    <m/>
    <s v="Fleur de Lys 5"/>
    <s v="2608"/>
    <s v="Courtelary"/>
    <d v="2023-02-01T00:00:00"/>
    <d v="2023-03-02T00:00:00"/>
    <s v="Kuhny"/>
    <s v="Roland"/>
    <m/>
    <m/>
    <x v="0"/>
  </r>
  <r>
    <s v="RE-10546"/>
    <x v="0"/>
    <s v="Hilbrecht Hermann"/>
    <m/>
    <s v="Offen"/>
    <s v="2"/>
    <x v="0"/>
    <s v="Pflege-Anteil Bewohner:in"/>
    <s v=""/>
    <x v="3"/>
    <n v="23"/>
    <n v="28"/>
    <s v=""/>
    <m/>
    <n v="644"/>
    <n v="644"/>
    <s v="Netto"/>
    <n v="0"/>
    <x v="0"/>
    <s v="CHF"/>
    <m/>
    <n v="1003"/>
    <s v="Firma"/>
    <s v="Angehörige"/>
    <s v=""/>
    <s v="Service Social, SASC"/>
    <s v=""/>
    <m/>
    <m/>
    <s v="Fleur de Lys 5"/>
    <s v="2608"/>
    <s v="Courtelary"/>
    <d v="2023-02-01T00:00:00"/>
    <d v="2023-03-02T00:00:00"/>
    <s v="Kuhny"/>
    <s v="Roland"/>
    <m/>
    <m/>
    <x v="0"/>
  </r>
  <r>
    <s v="RE-10546"/>
    <x v="0"/>
    <s v="Hilbrecht Hermann"/>
    <m/>
    <s v="Offen"/>
    <s v="3"/>
    <x v="0"/>
    <s v="Frais privée: selon annexe"/>
    <s v=""/>
    <x v="4"/>
    <n v="348.65"/>
    <n v="1"/>
    <s v=""/>
    <m/>
    <n v="348.65"/>
    <n v="348.65"/>
    <s v="Netto"/>
    <n v="0"/>
    <x v="0"/>
    <s v="CHF"/>
    <m/>
    <n v="1003"/>
    <s v="Firma"/>
    <s v="Angehörige"/>
    <s v=""/>
    <s v="Service Social, SASC"/>
    <s v=""/>
    <m/>
    <m/>
    <s v="Fleur de Lys 5"/>
    <s v="2608"/>
    <s v="Courtelary"/>
    <d v="2023-02-01T00:00:00"/>
    <d v="2023-03-02T00:00:00"/>
    <s v="Kuhny"/>
    <s v="Roland"/>
    <m/>
    <m/>
    <x v="0"/>
  </r>
  <r>
    <s v="RE-10547"/>
    <x v="0"/>
    <s v="Graf Sylvia"/>
    <m/>
    <s v="Bezahlt"/>
    <s v="1"/>
    <x v="0"/>
    <s v="Hotellerie 2023"/>
    <s v=""/>
    <x v="6"/>
    <n v="168.2"/>
    <n v="28"/>
    <s v=""/>
    <m/>
    <n v="4709.6000000000004"/>
    <n v="4709.6000000000004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d v="2023-02-01T00:00:00"/>
    <d v="2023-03-02T00:00:00"/>
    <s v="Kuhny"/>
    <s v="Roland"/>
    <m/>
    <m/>
    <x v="0"/>
  </r>
  <r>
    <s v="RE-10547"/>
    <x v="0"/>
    <s v="Graf Sylvia"/>
    <m/>
    <s v="Bezahlt"/>
    <s v="2"/>
    <x v="0"/>
    <s v="Pflege-Anteil Bewohner:in"/>
    <s v=""/>
    <x v="3"/>
    <n v="23"/>
    <n v="28"/>
    <s v=""/>
    <m/>
    <n v="644"/>
    <n v="644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d v="2023-02-01T00:00:00"/>
    <d v="2023-03-02T00:00:00"/>
    <s v="Kuhny"/>
    <s v="Roland"/>
    <m/>
    <m/>
    <x v="0"/>
  </r>
  <r>
    <s v="RE-10547"/>
    <x v="0"/>
    <s v="Graf Sylvia"/>
    <m/>
    <s v="Bezahlt"/>
    <s v="3"/>
    <x v="0"/>
    <s v="Zusatzleistungen Zusatzleistungen gemäss Beilage; nicht im Tagespreis enthalten"/>
    <s v=""/>
    <x v="4"/>
    <n v="250"/>
    <n v="1"/>
    <s v=""/>
    <m/>
    <n v="250"/>
    <n v="250"/>
    <s v="Netto"/>
    <n v="0"/>
    <x v="0"/>
    <s v="CHF"/>
    <m/>
    <n v="100027"/>
    <s v="Firma"/>
    <s v="Angehörige"/>
    <s v=""/>
    <s v="Dienst für Erwachsene, M. Lehnen"/>
    <s v=""/>
    <m/>
    <m/>
    <s v="Postfach 1120"/>
    <s v="2501"/>
    <s v="Biel"/>
    <d v="2023-02-01T00:00:00"/>
    <d v="2023-03-02T00:00:00"/>
    <s v="Kuhny"/>
    <s v="Roland"/>
    <m/>
    <m/>
    <x v="0"/>
  </r>
  <r>
    <s v="RE-10548"/>
    <x v="0"/>
    <s v=""/>
    <m/>
    <s v="Offen"/>
    <s v="1"/>
    <x v="0"/>
    <s v="Hotellerie 2023"/>
    <s v=""/>
    <x v="6"/>
    <n v="168.2"/>
    <n v="28"/>
    <s v=""/>
    <m/>
    <n v="4709.6000000000004"/>
    <n v="4709.6000000000004"/>
    <s v="Netto"/>
    <n v="0"/>
    <x v="0"/>
    <s v="CHF"/>
    <m/>
    <n v="100040"/>
    <s v="Privat"/>
    <s v="Patienten"/>
    <s v=""/>
    <s v="Hoffmann"/>
    <s v="Inge"/>
    <m/>
    <m/>
    <s v="Schwadernaustr. 17"/>
    <s v="2558"/>
    <s v="Aegerten"/>
    <d v="2023-02-01T00:00:00"/>
    <d v="2023-03-31T00:00:00"/>
    <s v="Kuhny"/>
    <s v="Roland"/>
    <m/>
    <m/>
    <x v="0"/>
  </r>
  <r>
    <s v="RE-10548"/>
    <x v="0"/>
    <s v=""/>
    <m/>
    <s v="Offen"/>
    <s v="2"/>
    <x v="0"/>
    <s v="Pflege-Anteil Bewohner:in"/>
    <s v=""/>
    <x v="3"/>
    <n v="23"/>
    <n v="28"/>
    <s v=""/>
    <m/>
    <n v="644"/>
    <n v="644"/>
    <s v="Netto"/>
    <n v="0"/>
    <x v="0"/>
    <s v="CHF"/>
    <m/>
    <n v="100040"/>
    <s v="Privat"/>
    <s v="Patienten"/>
    <s v=""/>
    <s v="Hoffmann"/>
    <s v="Inge"/>
    <m/>
    <m/>
    <s v="Schwadernaustr. 17"/>
    <s v="2558"/>
    <s v="Aegerten"/>
    <d v="2023-02-01T00:00:00"/>
    <d v="2023-03-31T00:00:00"/>
    <s v="Kuhny"/>
    <s v="Roland"/>
    <m/>
    <m/>
    <x v="0"/>
  </r>
  <r>
    <s v="RE-10548"/>
    <x v="0"/>
    <s v=""/>
    <m/>
    <s v="Offen"/>
    <s v="3"/>
    <x v="0"/>
    <s v="Zusatzleistungen"/>
    <s v=""/>
    <x v="4"/>
    <n v="58.9"/>
    <n v="1"/>
    <s v=""/>
    <m/>
    <n v="58.9"/>
    <n v="58.9"/>
    <s v="Netto"/>
    <n v="0"/>
    <x v="0"/>
    <s v="CHF"/>
    <m/>
    <n v="100040"/>
    <s v="Privat"/>
    <s v="Patienten"/>
    <s v=""/>
    <s v="Hoffmann"/>
    <s v="Inge"/>
    <m/>
    <m/>
    <s v="Schwadernaustr. 17"/>
    <s v="2558"/>
    <s v="Aegerten"/>
    <d v="2023-02-01T00:00:00"/>
    <d v="2023-03-31T00:00:00"/>
    <s v="Kuhny"/>
    <s v="Roland"/>
    <m/>
    <m/>
    <x v="0"/>
  </r>
  <r>
    <s v="RE-10549"/>
    <x v="0"/>
    <s v="Keller Ingrid, 3.5.1946"/>
    <m/>
    <s v="Bezahlt"/>
    <s v="1"/>
    <x v="0"/>
    <s v="Hotellerie 2023"/>
    <s v=""/>
    <x v="6"/>
    <n v="168.2"/>
    <n v="28"/>
    <s v=""/>
    <m/>
    <n v="4709.6000000000004"/>
    <n v="4709.6000000000004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d v="2023-02-01T00:00:00"/>
    <d v="2023-03-02T00:00:00"/>
    <s v="Kuhny"/>
    <s v="Roland"/>
    <m/>
    <m/>
    <x v="0"/>
  </r>
  <r>
    <s v="RE-10549"/>
    <x v="0"/>
    <s v="Keller Ingrid, 3.5.1946"/>
    <m/>
    <s v="Bezahlt"/>
    <s v="2"/>
    <x v="0"/>
    <s v="Pflege-Anteil BewohnerIn"/>
    <s v=""/>
    <x v="3"/>
    <n v="23"/>
    <n v="28"/>
    <s v=""/>
    <m/>
    <n v="644"/>
    <n v="644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d v="2023-02-01T00:00:00"/>
    <d v="2023-03-02T00:00:00"/>
    <s v="Kuhny"/>
    <s v="Roland"/>
    <m/>
    <m/>
    <x v="0"/>
  </r>
  <r>
    <s v="RE-10549"/>
    <x v="0"/>
    <s v="Keller Ingrid, 3.5.1946"/>
    <m/>
    <s v="Bezahlt"/>
    <s v="3"/>
    <x v="0"/>
    <s v="Zusatzleistungen Zusatzleistungen gemäss Beilage; nicht im Tagespreis enthalten"/>
    <s v=""/>
    <x v="4"/>
    <n v="29.6"/>
    <n v="1"/>
    <s v=""/>
    <m/>
    <n v="29.6"/>
    <n v="29.6"/>
    <s v="Netto"/>
    <n v="0"/>
    <x v="0"/>
    <s v="CHF"/>
    <m/>
    <n v="100016"/>
    <s v="Firma"/>
    <s v="Angehörige"/>
    <s v=""/>
    <s v="Dienst für Erwachsene , Stadt Biel"/>
    <s v=""/>
    <m/>
    <m/>
    <s v="Zentralstr. 49, Postfach 1120"/>
    <s v="2501"/>
    <s v="Biel"/>
    <d v="2023-02-01T00:00:00"/>
    <d v="2023-03-02T00:00:00"/>
    <s v="Kuhny"/>
    <s v="Roland"/>
    <m/>
    <m/>
    <x v="0"/>
  </r>
  <r>
    <s v="RE-10550"/>
    <x v="0"/>
    <s v="Strasser Simone, 24.8.1936"/>
    <m/>
    <s v="Offen"/>
    <s v="1"/>
    <x v="0"/>
    <s v="Hotellerie 2023"/>
    <s v=""/>
    <x v="6"/>
    <n v="168.2"/>
    <n v="28"/>
    <s v=""/>
    <m/>
    <n v="4709.6000000000004"/>
    <n v="4709.6000000000004"/>
    <s v="Netto"/>
    <n v="0"/>
    <x v="0"/>
    <s v="CHF"/>
    <m/>
    <n v="1002"/>
    <s v="Firma"/>
    <s v=""/>
    <s v=""/>
    <s v="Service pour adultes, Fanny Manuel"/>
    <s v=""/>
    <m/>
    <m/>
    <s v="Case Postale 1120"/>
    <s v="2501"/>
    <s v="Biel"/>
    <d v="2023-02-01T00:00:00"/>
    <d v="2023-03-02T00:00:00"/>
    <s v="Kuhny"/>
    <s v="Roland"/>
    <m/>
    <m/>
    <x v="0"/>
  </r>
  <r>
    <s v="RE-10550"/>
    <x v="0"/>
    <s v="Strasser Simone, 24.8.1936"/>
    <m/>
    <s v="Offen"/>
    <s v="2"/>
    <x v="0"/>
    <s v="Pflege-Anteil Bewohner:in"/>
    <s v=""/>
    <x v="3"/>
    <n v="23"/>
    <n v="28"/>
    <s v=""/>
    <m/>
    <n v="644"/>
    <n v="644"/>
    <s v="Netto"/>
    <n v="0"/>
    <x v="0"/>
    <s v="CHF"/>
    <m/>
    <n v="1002"/>
    <s v="Firma"/>
    <s v=""/>
    <s v=""/>
    <s v="Service pour adultes, Fanny Manuel"/>
    <s v=""/>
    <m/>
    <m/>
    <s v="Case Postale 1120"/>
    <s v="2501"/>
    <s v="Biel"/>
    <d v="2023-02-01T00:00:00"/>
    <d v="2023-03-02T00:00:00"/>
    <s v="Kuhny"/>
    <s v="Roland"/>
    <m/>
    <m/>
    <x v="0"/>
  </r>
  <r>
    <s v="RE-10550"/>
    <x v="0"/>
    <s v="Strasser Simone, 24.8.1936"/>
    <m/>
    <s v="Offen"/>
    <s v="3"/>
    <x v="0"/>
    <s v="Zusatzleistungen gemäss Beilage; nicht im Tagespreis enthalten"/>
    <s v=""/>
    <x v="4"/>
    <n v="287.5"/>
    <n v="1"/>
    <s v=""/>
    <m/>
    <n v="287.5"/>
    <n v="287.5"/>
    <s v="Netto"/>
    <n v="0"/>
    <x v="0"/>
    <s v="CHF"/>
    <m/>
    <n v="1002"/>
    <s v="Firma"/>
    <s v=""/>
    <s v=""/>
    <s v="Service pour adultes, Fanny Manuel"/>
    <s v=""/>
    <m/>
    <m/>
    <s v="Case Postale 1120"/>
    <s v="2501"/>
    <s v="Biel"/>
    <d v="2023-02-01T00:00:00"/>
    <d v="2023-03-02T00:00:00"/>
    <s v="Kuhny"/>
    <s v="Roland"/>
    <m/>
    <m/>
    <x v="0"/>
  </r>
  <r>
    <s v="RE-10551"/>
    <x v="0"/>
    <s v="Winkelhausen Ursula, 14.6.1926"/>
    <m/>
    <s v="Bezahlt"/>
    <s v="1"/>
    <x v="0"/>
    <s v="Hotellerie 2023"/>
    <s v=""/>
    <x v="6"/>
    <n v="168.2"/>
    <n v="28"/>
    <s v=""/>
    <m/>
    <n v="4709.6000000000004"/>
    <n v="4709.6000000000004"/>
    <s v="Netto"/>
    <n v="0"/>
    <x v="0"/>
    <s v="CHF"/>
    <m/>
    <n v="1004"/>
    <s v="Privat"/>
    <s v=""/>
    <s v=""/>
    <s v="Winkelhausen"/>
    <s v="Urs"/>
    <m/>
    <m/>
    <s v="Agertenstr. 30"/>
    <s v="2562"/>
    <s v="Port"/>
    <d v="2023-02-01T00:00:00"/>
    <d v="2023-03-02T00:00:00"/>
    <s v="Kuhny"/>
    <s v="Roland"/>
    <m/>
    <m/>
    <x v="0"/>
  </r>
  <r>
    <s v="RE-10551"/>
    <x v="0"/>
    <s v="Winkelhausen Ursula, 14.6.1926"/>
    <m/>
    <s v="Bezahlt"/>
    <s v="2"/>
    <x v="0"/>
    <s v="Pflege-Anteil BewohnerIn"/>
    <s v=""/>
    <x v="3"/>
    <n v="23"/>
    <n v="28"/>
    <s v=""/>
    <m/>
    <n v="644"/>
    <n v="644"/>
    <s v="Netto"/>
    <n v="0"/>
    <x v="0"/>
    <s v="CHF"/>
    <m/>
    <n v="1004"/>
    <s v="Privat"/>
    <s v=""/>
    <s v=""/>
    <s v="Winkelhausen"/>
    <s v="Urs"/>
    <m/>
    <m/>
    <s v="Agertenstr. 30"/>
    <s v="2562"/>
    <s v="Port"/>
    <d v="2023-02-01T00:00:00"/>
    <d v="2023-03-02T00:00:00"/>
    <s v="Kuhny"/>
    <s v="Roland"/>
    <m/>
    <m/>
    <x v="0"/>
  </r>
  <r>
    <s v="RE-10551"/>
    <x v="0"/>
    <s v="Winkelhausen Ursula, 14.6.1926"/>
    <m/>
    <s v="Bezahlt"/>
    <s v="3"/>
    <x v="0"/>
    <s v="Zusatzleistungen: Beilage"/>
    <s v=""/>
    <x v="4"/>
    <n v="208.95"/>
    <n v="1"/>
    <s v=""/>
    <m/>
    <n v="208.95"/>
    <n v="208.95"/>
    <s v="Netto"/>
    <n v="0"/>
    <x v="0"/>
    <s v="CHF"/>
    <m/>
    <n v="1004"/>
    <s v="Privat"/>
    <s v=""/>
    <s v=""/>
    <s v="Winkelhausen"/>
    <s v="Urs"/>
    <m/>
    <m/>
    <s v="Agertenstr. 30"/>
    <s v="2562"/>
    <s v="Port"/>
    <d v="2023-02-01T00:00:00"/>
    <d v="2023-03-02T00:00:00"/>
    <s v="Kuhny"/>
    <s v="Roland"/>
    <m/>
    <m/>
    <x v="0"/>
  </r>
  <r>
    <s v="RE-10552"/>
    <x v="0"/>
    <s v="Zbinden Annemarie, 26.06.1940"/>
    <m/>
    <s v="Offen"/>
    <s v="1"/>
    <x v="0"/>
    <s v="Hotellerie 2023"/>
    <s v=""/>
    <x v="6"/>
    <n v="168.2"/>
    <n v="28"/>
    <s v=""/>
    <m/>
    <n v="4709.6000000000004"/>
    <n v="4709.6000000000004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d v="2023-02-01T00:00:00"/>
    <d v="2023-03-02T00:00:00"/>
    <s v="Kuhny"/>
    <s v="Roland"/>
    <m/>
    <m/>
    <x v="0"/>
  </r>
  <r>
    <s v="RE-10552"/>
    <x v="0"/>
    <s v="Zbinden Annemarie, 26.06.1940"/>
    <m/>
    <s v="Offen"/>
    <s v="2"/>
    <x v="0"/>
    <s v="Pflege-Anteil BewohnerIn"/>
    <s v=""/>
    <x v="3"/>
    <n v="23"/>
    <n v="28"/>
    <s v=""/>
    <m/>
    <n v="644"/>
    <n v="644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d v="2023-02-01T00:00:00"/>
    <d v="2023-03-02T00:00:00"/>
    <s v="Kuhny"/>
    <s v="Roland"/>
    <m/>
    <m/>
    <x v="0"/>
  </r>
  <r>
    <s v="RE-10552"/>
    <x v="0"/>
    <s v="Zbinden Annemarie, 26.06.1940"/>
    <m/>
    <s v="Offen"/>
    <s v="3"/>
    <x v="0"/>
    <s v="Zusatzleistungen siehe Beilage"/>
    <s v=""/>
    <x v="4"/>
    <n v="96.5"/>
    <n v="1"/>
    <s v=""/>
    <m/>
    <n v="96.5"/>
    <n v="96.5"/>
    <s v="Netto"/>
    <n v="0"/>
    <x v="0"/>
    <s v="CHF"/>
    <m/>
    <n v="100002"/>
    <s v="Firma"/>
    <s v="Angehörige"/>
    <s v=""/>
    <s v="Sozialdienst Gemeinde Ipsach"/>
    <s v=""/>
    <m/>
    <m/>
    <s v="Dorfstr. 8"/>
    <s v="2563"/>
    <s v="Ipsach"/>
    <d v="2023-02-01T00:00:00"/>
    <d v="2023-03-02T00:00:00"/>
    <s v="Kuhny"/>
    <s v="Roland"/>
    <m/>
    <m/>
    <x v="0"/>
  </r>
  <r>
    <s v="RE-10553"/>
    <x v="0"/>
    <s v="Leibundgut Walter, 21.10.1930"/>
    <m/>
    <s v="Offen"/>
    <s v="1"/>
    <x v="0"/>
    <s v="Pflegestufe 7 Produktcode: PF-7"/>
    <s v="PF-7"/>
    <x v="0"/>
    <n v="67.2"/>
    <n v="6"/>
    <s v=""/>
    <m/>
    <n v="403.2"/>
    <n v="403.2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2-03T00:00:00"/>
    <d v="2023-03-04T00:00:00"/>
    <s v="Kuhny"/>
    <s v="Roland"/>
    <m/>
    <m/>
    <x v="0"/>
  </r>
  <r>
    <s v="RE-10553"/>
    <x v="0"/>
    <s v="Leibundgut Walter, 21.10.1930"/>
    <m/>
    <s v="Offen"/>
    <s v="2"/>
    <x v="0"/>
    <s v="Inko Mittel Produktcode: 15.01.01.00.1"/>
    <s v="15.01.01.00.1"/>
    <x v="14"/>
    <n v="0.48"/>
    <n v="16"/>
    <s v=""/>
    <m/>
    <n v="7.68"/>
    <n v="7.68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2-03T00:00:00"/>
    <d v="2023-03-04T00:00:00"/>
    <s v="Kuhny"/>
    <s v="Roland"/>
    <m/>
    <m/>
    <x v="0"/>
  </r>
  <r>
    <s v="RE-10553"/>
    <x v="0"/>
    <s v="Leibundgut Walter, 21.10.1930"/>
    <m/>
    <s v="Offen"/>
    <s v="3"/>
    <x v="0"/>
    <s v="Tupfer 5x5 Produktcode: 35.01.01.01.1"/>
    <s v="35.01.01.01.1"/>
    <x v="11"/>
    <n v="0.13"/>
    <n v="23"/>
    <s v=""/>
    <m/>
    <n v="2.99"/>
    <n v="2.99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2-03T00:00:00"/>
    <d v="2023-03-04T00:00:00"/>
    <s v="Kuhny"/>
    <s v="Roland"/>
    <m/>
    <m/>
    <x v="0"/>
  </r>
  <r>
    <s v="RE-10553"/>
    <x v="0"/>
    <s v="Leibundgut Walter, 21.10.1930"/>
    <m/>
    <s v="Offen"/>
    <s v="4"/>
    <x v="0"/>
    <s v="Wundspül-Lösung Produktcode: 99.11.01.01.1"/>
    <s v="99.11.01.01.1"/>
    <x v="21"/>
    <n v="2.88"/>
    <n v="1"/>
    <s v=""/>
    <m/>
    <n v="2.88"/>
    <n v="2.88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2-03T00:00:00"/>
    <d v="2023-03-04T00:00:00"/>
    <s v="Kuhny"/>
    <s v="Roland"/>
    <m/>
    <m/>
    <x v="0"/>
  </r>
  <r>
    <s v="RE-10553"/>
    <x v="0"/>
    <s v="Leibundgut Walter, 21.10.1930"/>
    <m/>
    <s v="Offen"/>
    <s v="5"/>
    <x v="0"/>
    <s v="Alginat Produktcode: 35.05.06.01.1"/>
    <s v="35.05.06.01.1"/>
    <x v="36"/>
    <n v="2.72"/>
    <n v="2"/>
    <s v=""/>
    <m/>
    <n v="5.44"/>
    <n v="5.44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2-03T00:00:00"/>
    <d v="2023-03-04T00:00:00"/>
    <s v="Kuhny"/>
    <s v="Roland"/>
    <m/>
    <m/>
    <x v="0"/>
  </r>
  <r>
    <s v="RE-10553"/>
    <x v="0"/>
    <s v="Leibundgut Walter, 21.10.1930"/>
    <m/>
    <s v="Offen"/>
    <s v="6"/>
    <x v="0"/>
    <s v="Opsite Folie 5x10 Produktcode: 35.05.10.12.1"/>
    <s v="35.05.10.12.1"/>
    <x v="33"/>
    <n v="16.649999999999999"/>
    <n v="0.5"/>
    <s v=""/>
    <m/>
    <n v="8.3249999999999993"/>
    <n v="8.3249999999999993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2-03T00:00:00"/>
    <d v="2023-03-04T00:00:00"/>
    <s v="Kuhny"/>
    <s v="Roland"/>
    <m/>
    <m/>
    <x v="0"/>
  </r>
  <r>
    <s v="RE-10553"/>
    <x v="0"/>
    <s v="Leibundgut Walter, 21.10.1930"/>
    <m/>
    <s v="Offen"/>
    <s v="7"/>
    <x v="0"/>
    <s v="O2-Konzentrator Produktcode: 14.10.20.00.2"/>
    <s v="14.10.20.00.2"/>
    <x v="16"/>
    <n v="1.37"/>
    <n v="5"/>
    <s v=""/>
    <m/>
    <n v="6.85"/>
    <n v="6.85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2-03T00:00:00"/>
    <d v="2023-03-04T00:00:00"/>
    <s v="Kuhny"/>
    <s v="Roland"/>
    <m/>
    <m/>
    <x v="0"/>
  </r>
  <r>
    <s v="RE-10553"/>
    <x v="0"/>
    <s v="Leibundgut Walter, 21.10.1930"/>
    <m/>
    <s v="Offen"/>
    <s v="8"/>
    <x v="0"/>
    <s v="Urin-/Sekret-Beinbeutel, mit Ablauf, unsteril Produktcode: 15.14.03.00.1"/>
    <s v="15.14.03.00.1"/>
    <x v="9"/>
    <n v="1.62"/>
    <n v="1"/>
    <s v=""/>
    <m/>
    <n v="1.62"/>
    <n v="1.62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2-03T00:00:00"/>
    <d v="2023-03-04T00:00:00"/>
    <s v="Kuhny"/>
    <s v="Roland"/>
    <m/>
    <m/>
    <x v="0"/>
  </r>
  <r>
    <s v="RE-10553"/>
    <x v="0"/>
    <s v="Leibundgut Walter, 21.10.1930"/>
    <m/>
    <s v="Offen"/>
    <s v="9"/>
    <x v="0"/>
    <s v="Beinbeuteltasche Produktcode: 15.14.99.01.1"/>
    <s v="15.14.99.01.1"/>
    <x v="22"/>
    <n v="9.86"/>
    <n v="1"/>
    <s v=""/>
    <m/>
    <n v="9.86"/>
    <n v="9.86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2-03T00:00:00"/>
    <d v="2023-03-04T00:00:00"/>
    <s v="Kuhny"/>
    <s v="Roland"/>
    <m/>
    <m/>
    <x v="0"/>
  </r>
  <r>
    <s v="RE-10554"/>
    <x v="0"/>
    <s v="Steffen Ingrid Maria, 3.8.1940"/>
    <m/>
    <s v="Offen"/>
    <s v="1"/>
    <x v="0"/>
    <s v="Pflegestufe 2 Produktcode: PF-2"/>
    <s v="PF-2"/>
    <x v="37"/>
    <n v="19.2"/>
    <n v="11"/>
    <s v=""/>
    <m/>
    <n v="211.2"/>
    <n v="211.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04T00:00:00"/>
    <d v="2023-03-05T00:00:00"/>
    <s v="Kuhny"/>
    <s v="Roland"/>
    <m/>
    <m/>
    <x v="0"/>
  </r>
  <r>
    <s v="RE-10555"/>
    <x v="0"/>
    <s v="Mertz Eliane, 11.6.1949"/>
    <m/>
    <s v="Bezahlt"/>
    <s v="1"/>
    <x v="0"/>
    <s v="Hotellerie 2023"/>
    <s v=""/>
    <x v="6"/>
    <n v="168.2"/>
    <n v="28"/>
    <s v=""/>
    <m/>
    <n v="4709.6000000000004"/>
    <n v="4709.6000000000004"/>
    <s v="Netto"/>
    <n v="0"/>
    <x v="0"/>
    <s v="CHF"/>
    <m/>
    <n v="1007"/>
    <s v="Privat"/>
    <s v=""/>
    <s v=""/>
    <s v="Service pour adultes"/>
    <s v="Severino Melina"/>
    <m/>
    <m/>
    <s v="Case Postale 1120"/>
    <s v="2501"/>
    <s v="Biel"/>
    <d v="2023-02-01T00:00:00"/>
    <d v="2023-03-02T00:00:00"/>
    <s v="Kuhny"/>
    <s v="Roland"/>
    <m/>
    <m/>
    <x v="0"/>
  </r>
  <r>
    <s v="RE-10555"/>
    <x v="0"/>
    <s v="Mertz Eliane, 11.6.1949"/>
    <m/>
    <s v="Bezahlt"/>
    <s v="2"/>
    <x v="0"/>
    <s v="Pflege-Anteil Bewohner:in"/>
    <s v=""/>
    <x v="3"/>
    <n v="23"/>
    <n v="28"/>
    <s v=""/>
    <m/>
    <n v="644"/>
    <n v="644"/>
    <s v="Netto"/>
    <n v="0"/>
    <x v="0"/>
    <s v="CHF"/>
    <m/>
    <n v="1007"/>
    <s v="Privat"/>
    <s v=""/>
    <s v=""/>
    <s v="Service pour adultes"/>
    <s v="Severino Melina"/>
    <m/>
    <m/>
    <s v="Case Postale 1120"/>
    <s v="2501"/>
    <s v="Biel"/>
    <d v="2023-02-01T00:00:00"/>
    <d v="2023-03-02T00:00:00"/>
    <s v="Kuhny"/>
    <s v="Roland"/>
    <m/>
    <m/>
    <x v="0"/>
  </r>
  <r>
    <s v="RE-10555"/>
    <x v="0"/>
    <s v="Mertz Eliane, 11.6.1949"/>
    <m/>
    <s v="Bezahlt"/>
    <s v="3"/>
    <x v="0"/>
    <s v="Zusatzleistungen Zusatzleistungen gemäss Beilage; nicht im Tagespreis enthalten"/>
    <s v=""/>
    <x v="4"/>
    <n v="271.39999999999998"/>
    <n v="1"/>
    <s v=""/>
    <m/>
    <n v="271.39999999999998"/>
    <n v="271.39999999999998"/>
    <s v="Netto"/>
    <n v="0"/>
    <x v="0"/>
    <s v="CHF"/>
    <m/>
    <n v="1007"/>
    <s v="Privat"/>
    <s v=""/>
    <s v=""/>
    <s v="Service pour adultes"/>
    <s v="Severino Melina"/>
    <m/>
    <m/>
    <s v="Case Postale 1120"/>
    <s v="2501"/>
    <s v="Biel"/>
    <d v="2023-02-01T00:00:00"/>
    <d v="2023-03-02T00:00:00"/>
    <s v="Kuhny"/>
    <s v="Roland"/>
    <m/>
    <m/>
    <x v="0"/>
  </r>
  <r>
    <s v="RE-10558"/>
    <x v="0"/>
    <s v="Strasser Simone, 24.8.1936"/>
    <m/>
    <s v="Entwurf"/>
    <s v="1"/>
    <x v="0"/>
    <s v="Zahlung Depot (Vertrag)"/>
    <s v=""/>
    <x v="8"/>
    <n v="2500"/>
    <n v="1"/>
    <s v=""/>
    <m/>
    <n v="2500"/>
    <n v="2500"/>
    <s v="Netto"/>
    <n v="0"/>
    <x v="0"/>
    <s v="CHF"/>
    <m/>
    <n v="1002"/>
    <s v="Firma"/>
    <s v=""/>
    <s v=""/>
    <s v="Service pour adultes, Fanny Manuel"/>
    <s v=""/>
    <m/>
    <m/>
    <s v="Case Postale 1120"/>
    <s v="2501"/>
    <s v="Biel"/>
    <d v="2023-02-07T00:00:00"/>
    <d v="2023-02-28T00:00:00"/>
    <s v="Kuhny"/>
    <s v="Roland"/>
    <m/>
    <m/>
    <x v="0"/>
  </r>
  <r>
    <s v="RE-10559"/>
    <x v="0"/>
    <s v="Steffen Ingrid Maria, 3.8.1940"/>
    <m/>
    <s v="Offen"/>
    <s v="1"/>
    <x v="0"/>
    <s v="Hotellerie"/>
    <s v=""/>
    <x v="6"/>
    <n v="168.2"/>
    <n v="11"/>
    <s v=""/>
    <m/>
    <n v="1850.2"/>
    <n v="1850.2"/>
    <s v="Netto"/>
    <n v="0"/>
    <x v="0"/>
    <s v="CHF"/>
    <m/>
    <n v="100049"/>
    <s v="Privat"/>
    <s v="Patienten"/>
    <s v=""/>
    <s v="Steffen"/>
    <s v="Ingrid Maria"/>
    <m/>
    <m/>
    <s v="Scheurenweg 41"/>
    <s v="2504"/>
    <s v="Biel"/>
    <d v="2023-02-07T00:00:00"/>
    <d v="2023-03-08T00:00:00"/>
    <s v="Kuhny"/>
    <s v="Roland"/>
    <m/>
    <m/>
    <x v="0"/>
  </r>
  <r>
    <s v="RE-10559"/>
    <x v="0"/>
    <s v="Steffen Ingrid Maria, 3.8.1940"/>
    <m/>
    <s v="Offen"/>
    <s v="2"/>
    <x v="0"/>
    <s v="Zusatzleistungen Anteil Pflegekosten: 13.95/Tag Zuschlag Kurzzeit-Aufenthalt: 250.00 Austritt-Reinigung gesamt: 300.00 Coiffeur: 60.00 Postspesen Schalter: 3.95 Nespresso à 2.80: 5.60"/>
    <s v=""/>
    <x v="4"/>
    <n v="773"/>
    <n v="1"/>
    <s v=""/>
    <m/>
    <n v="773"/>
    <n v="773"/>
    <s v="Netto"/>
    <n v="0"/>
    <x v="0"/>
    <s v="CHF"/>
    <m/>
    <n v="100049"/>
    <s v="Privat"/>
    <s v="Patienten"/>
    <s v=""/>
    <s v="Steffen"/>
    <s v="Ingrid Maria"/>
    <m/>
    <m/>
    <s v="Scheurenweg 41"/>
    <s v="2504"/>
    <s v="Biel"/>
    <d v="2023-02-07T00:00:00"/>
    <d v="2023-03-08T00:00:00"/>
    <s v="Kuhny"/>
    <s v="Roland"/>
    <m/>
    <m/>
    <x v="0"/>
  </r>
  <r>
    <s v="RE-10560"/>
    <x v="0"/>
    <s v=""/>
    <m/>
    <s v="Offen"/>
    <s v="1"/>
    <x v="0"/>
    <s v="Hotellerie"/>
    <s v=""/>
    <x v="2"/>
    <n v="163.80000000000001"/>
    <n v="28"/>
    <s v=""/>
    <m/>
    <n v="4586.3999999999996"/>
    <n v="4586.3999999999996"/>
    <s v="Netto"/>
    <n v="0"/>
    <x v="0"/>
    <s v="CHF"/>
    <m/>
    <n v="100042"/>
    <s v="Privat"/>
    <s v=""/>
    <s v=""/>
    <s v="Renezeder"/>
    <s v="Rudolf"/>
    <m/>
    <m/>
    <s v="Lyss-Strasse 11"/>
    <s v="2560"/>
    <s v="Nidau"/>
    <d v="2023-02-06T00:00:00"/>
    <d v="2023-03-08T00:00:00"/>
    <s v="Kuhny"/>
    <s v="Roland"/>
    <m/>
    <m/>
    <x v="0"/>
  </r>
  <r>
    <s v="RE-10560"/>
    <x v="0"/>
    <s v=""/>
    <m/>
    <s v="Offen"/>
    <s v="2"/>
    <x v="0"/>
    <s v="Pflege-Anteil Bewohner:in"/>
    <s v=""/>
    <x v="3"/>
    <n v="23"/>
    <n v="28"/>
    <s v=""/>
    <m/>
    <n v="644"/>
    <n v="644"/>
    <s v="Netto"/>
    <n v="0"/>
    <x v="0"/>
    <s v="CHF"/>
    <m/>
    <n v="100042"/>
    <s v="Privat"/>
    <s v=""/>
    <s v=""/>
    <s v="Renezeder"/>
    <s v="Rudolf"/>
    <m/>
    <m/>
    <s v="Lyss-Strasse 11"/>
    <s v="2560"/>
    <s v="Nidau"/>
    <d v="2023-02-06T00:00:00"/>
    <d v="2023-03-08T00:00:00"/>
    <s v="Kuhny"/>
    <s v="Roland"/>
    <m/>
    <m/>
    <x v="0"/>
  </r>
  <r>
    <s v="RE-10560"/>
    <x v="0"/>
    <s v=""/>
    <m/>
    <s v="Offen"/>
    <s v="3"/>
    <x v="0"/>
    <s v="Zusatzleistungen in CHF: 24 Nespresso à 2.80 Rollatormiete 10.00"/>
    <s v=""/>
    <x v="4"/>
    <n v="77.2"/>
    <n v="1"/>
    <s v=""/>
    <m/>
    <n v="77.2"/>
    <n v="77.2"/>
    <s v="Netto"/>
    <n v="0"/>
    <x v="0"/>
    <s v="CHF"/>
    <m/>
    <n v="100042"/>
    <s v="Privat"/>
    <s v=""/>
    <s v=""/>
    <s v="Renezeder"/>
    <s v="Rudolf"/>
    <m/>
    <m/>
    <s v="Lyss-Strasse 11"/>
    <s v="2560"/>
    <s v="Nidau"/>
    <d v="2023-02-06T00:00:00"/>
    <d v="2023-03-08T00:00:00"/>
    <s v="Kuhny"/>
    <s v="Roland"/>
    <m/>
    <m/>
    <x v="0"/>
  </r>
  <r>
    <s v="RE-10561"/>
    <x v="0"/>
    <s v="Tschanz Elba, 9.2.1937"/>
    <m/>
    <s v="Offen"/>
    <s v="1"/>
    <x v="0"/>
    <s v="Pflegestufe 7"/>
    <s v="PF-7"/>
    <x v="0"/>
    <n v="67.2"/>
    <n v="12"/>
    <s v=""/>
    <m/>
    <n v="806.4"/>
    <n v="806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2-07T00:00:00"/>
    <d v="2023-03-08T00:00:00"/>
    <s v="Kuhny"/>
    <s v="Roland"/>
    <m/>
    <m/>
    <x v="0"/>
  </r>
  <r>
    <s v="RE-10561"/>
    <x v="0"/>
    <s v="Tschanz Elba, 9.2.1937"/>
    <m/>
    <s v="Offen"/>
    <s v="2"/>
    <x v="0"/>
    <s v="Inko Mittel Produktcode: 15.01.01.00.1"/>
    <s v="15.01.01.00.1"/>
    <x v="14"/>
    <n v="0.48"/>
    <n v="21"/>
    <s v=""/>
    <m/>
    <n v="10.08"/>
    <n v="10.86"/>
    <s v="Netto"/>
    <n v="7.7"/>
    <x v="0"/>
    <s v="CHF"/>
    <m/>
    <n v="12"/>
    <s v="Firma"/>
    <s v="Versicherer"/>
    <s v=""/>
    <s v="KPT Versicherung"/>
    <s v=""/>
    <m/>
    <m/>
    <s v="Postfach"/>
    <s v="3001"/>
    <s v="Bern"/>
    <d v="2023-02-07T00:00:00"/>
    <d v="2023-03-08T00:00:00"/>
    <s v="Kuhny"/>
    <s v="Roland"/>
    <m/>
    <m/>
    <x v="0"/>
  </r>
  <r>
    <s v="RE-10561"/>
    <x v="0"/>
    <s v="Tschanz Elba, 9.2.1937"/>
    <m/>
    <s v="Offen"/>
    <s v="3"/>
    <x v="0"/>
    <s v="O2-Konzentrator Produktcode: 14.10.20.00.2"/>
    <s v="14.10.20.00.2"/>
    <x v="16"/>
    <n v="1.37"/>
    <n v="9"/>
    <s v=""/>
    <m/>
    <n v="12.33"/>
    <n v="13.28"/>
    <s v="Netto"/>
    <n v="7.7"/>
    <x v="0"/>
    <s v="CHF"/>
    <m/>
    <n v="12"/>
    <s v="Firma"/>
    <s v="Versicherer"/>
    <s v=""/>
    <s v="KPT Versicherung"/>
    <s v=""/>
    <m/>
    <m/>
    <s v="Postfach"/>
    <s v="3001"/>
    <s v="Bern"/>
    <d v="2023-02-07T00:00:00"/>
    <d v="2023-03-08T00:00:00"/>
    <s v="Kuhny"/>
    <s v="Roland"/>
    <m/>
    <m/>
    <x v="0"/>
  </r>
  <r>
    <s v="RE-10561"/>
    <x v="0"/>
    <s v="Tschanz Elba, 9.2.1937"/>
    <m/>
    <s v="Offen"/>
    <s v="4"/>
    <x v="0"/>
    <s v="Urin-/Sekret-Beinbeutel, mit Ablauf, unsteril Produktcode: 15.14.03.00.1"/>
    <s v="15.14.03.00.1"/>
    <x v="9"/>
    <n v="1.62"/>
    <n v="2"/>
    <s v=""/>
    <m/>
    <n v="3.24"/>
    <n v="3.49"/>
    <s v="Netto"/>
    <n v="7.7"/>
    <x v="0"/>
    <s v="CHF"/>
    <m/>
    <n v="12"/>
    <s v="Firma"/>
    <s v="Versicherer"/>
    <s v=""/>
    <s v="KPT Versicherung"/>
    <s v=""/>
    <m/>
    <m/>
    <s v="Postfach"/>
    <s v="3001"/>
    <s v="Bern"/>
    <d v="2023-02-07T00:00:00"/>
    <d v="2023-03-08T00:00:00"/>
    <s v="Kuhny"/>
    <s v="Roland"/>
    <m/>
    <m/>
    <x v="0"/>
  </r>
  <r>
    <s v="RE-10562"/>
    <x v="0"/>
    <s v=""/>
    <m/>
    <s v="Entwurf"/>
    <s v="1"/>
    <x v="0"/>
    <s v="Hotellerie 2023"/>
    <s v=""/>
    <x v="6"/>
    <n v="168.2"/>
    <n v="28"/>
    <s v=""/>
    <m/>
    <n v="4709.6000000000004"/>
    <n v="4709.6000000000004"/>
    <s v="Netto"/>
    <n v="0"/>
    <x v="0"/>
    <s v="CHF"/>
    <m/>
    <n v="106"/>
    <s v="Privat"/>
    <s v="Patienten"/>
    <s v=""/>
    <s v="Krieg"/>
    <s v="Martin"/>
    <m/>
    <m/>
    <s v="aamina Pflegewohnungen"/>
    <s v="2562"/>
    <s v="Port"/>
    <d v="2023-02-09T00:00:00"/>
    <d v="2023-03-10T00:00:00"/>
    <s v="Kuhny"/>
    <s v="Roland"/>
    <m/>
    <m/>
    <x v="0"/>
  </r>
  <r>
    <s v="RE-10562"/>
    <x v="0"/>
    <s v=""/>
    <m/>
    <s v="Entwurf"/>
    <s v="2"/>
    <x v="0"/>
    <s v="Pflege-Anteil BewohnerIn"/>
    <s v=""/>
    <x v="3"/>
    <n v="23"/>
    <n v="28"/>
    <s v=""/>
    <m/>
    <n v="644"/>
    <n v="644"/>
    <s v="Netto"/>
    <n v="0"/>
    <x v="0"/>
    <s v="CHF"/>
    <m/>
    <n v="106"/>
    <s v="Privat"/>
    <s v="Patienten"/>
    <s v=""/>
    <s v="Krieg"/>
    <s v="Martin"/>
    <m/>
    <m/>
    <s v="aamina Pflegewohnungen"/>
    <s v="2562"/>
    <s v="Port"/>
    <d v="2023-02-09T00:00:00"/>
    <d v="2023-03-10T00:00:00"/>
    <s v="Kuhny"/>
    <s v="Roland"/>
    <m/>
    <m/>
    <x v="0"/>
  </r>
  <r>
    <s v="RE-10562"/>
    <x v="0"/>
    <s v=""/>
    <m/>
    <s v="Entwurf"/>
    <s v="3"/>
    <x v="0"/>
    <s v="Zusatzleistungen gemäss Beilage; nicht im Tagespreis enthalten"/>
    <s v=""/>
    <x v="4"/>
    <n v="199.75"/>
    <n v="1"/>
    <s v=""/>
    <m/>
    <n v="199.75"/>
    <n v="199.75"/>
    <s v="Netto"/>
    <n v="0"/>
    <x v="0"/>
    <s v="CHF"/>
    <m/>
    <n v="106"/>
    <s v="Privat"/>
    <s v="Patienten"/>
    <s v=""/>
    <s v="Krieg"/>
    <s v="Martin"/>
    <m/>
    <m/>
    <s v="aamina Pflegewohnungen"/>
    <s v="2562"/>
    <s v="Port"/>
    <d v="2023-02-09T00:00:00"/>
    <d v="2023-03-10T00:00:00"/>
    <s v="Kuhny"/>
    <s v="Roland"/>
    <m/>
    <m/>
    <x v="0"/>
  </r>
  <r>
    <s v="RE-10570"/>
    <x v="0"/>
    <s v=""/>
    <m/>
    <s v="Entwurf"/>
    <s v="1"/>
    <x v="0"/>
    <s v="Hotellerie"/>
    <s v=""/>
    <x v="6"/>
    <n v="168.2"/>
    <n v="2"/>
    <s v=""/>
    <m/>
    <n v="336.4"/>
    <n v="336.4"/>
    <s v="Netto"/>
    <n v="0"/>
    <x v="0"/>
    <s v="CHF"/>
    <m/>
    <n v="100050"/>
    <s v="Privat"/>
    <s v="Patienten"/>
    <s v=""/>
    <s v="Biedermann"/>
    <s v="Rita"/>
    <m/>
    <m/>
    <s v="Bielstrasse 120"/>
    <s v="2540"/>
    <s v="Grenchen"/>
    <d v="2023-02-15T00:00:00"/>
    <d v="2023-02-21T00:00:00"/>
    <s v="Kuhny"/>
    <s v="Roland"/>
    <m/>
    <m/>
    <x v="0"/>
  </r>
  <r>
    <s v="RE-10570"/>
    <x v="0"/>
    <s v=""/>
    <m/>
    <s v="Entwurf"/>
    <s v="2"/>
    <x v="0"/>
    <s v="Pflege-Anteil Bewohner:in"/>
    <s v=""/>
    <x v="3"/>
    <n v="23"/>
    <n v="2"/>
    <s v=""/>
    <m/>
    <n v="46"/>
    <n v="46"/>
    <s v="Netto"/>
    <n v="0"/>
    <x v="0"/>
    <s v="CHF"/>
    <m/>
    <n v="100050"/>
    <s v="Privat"/>
    <s v="Patienten"/>
    <s v=""/>
    <s v="Biedermann"/>
    <s v="Rita"/>
    <m/>
    <m/>
    <s v="Bielstrasse 120"/>
    <s v="2540"/>
    <s v="Grenchen"/>
    <d v="2023-02-15T00:00:00"/>
    <d v="2023-02-21T00:00:00"/>
    <s v="Kuhny"/>
    <s v="Roland"/>
    <m/>
    <m/>
    <x v="0"/>
  </r>
  <r>
    <s v="RE-10570"/>
    <x v="0"/>
    <s v=""/>
    <m/>
    <s v="Entwurf"/>
    <s v="3"/>
    <x v="0"/>
    <s v="Zusatzleistungen, in CHF Kurzzeit-Aufenthalt: 250.00 Schluss-Reinigung: 300.00"/>
    <s v=""/>
    <x v="4"/>
    <n v="550"/>
    <n v="1"/>
    <s v=""/>
    <m/>
    <n v="550"/>
    <n v="550"/>
    <s v="Netto"/>
    <n v="0"/>
    <x v="0"/>
    <s v="CHF"/>
    <m/>
    <n v="100050"/>
    <s v="Privat"/>
    <s v="Patienten"/>
    <s v=""/>
    <s v="Biedermann"/>
    <s v="Rita"/>
    <m/>
    <m/>
    <s v="Bielstrasse 120"/>
    <s v="2540"/>
    <s v="Grenchen"/>
    <d v="2023-02-15T00:00:00"/>
    <d v="2023-02-21T00:00:00"/>
    <s v="Kuhny"/>
    <s v="Roland"/>
    <m/>
    <m/>
    <x v="0"/>
  </r>
  <r>
    <s v="RE-10570"/>
    <x v="0"/>
    <s v=""/>
    <m/>
    <s v="Entwurf"/>
    <s v="4"/>
    <x v="0"/>
    <s v="Spitaltage, reduzierter Tarif"/>
    <s v=""/>
    <x v="2"/>
    <n v="163.80000000000001"/>
    <n v="3"/>
    <s v=""/>
    <m/>
    <n v="491.4"/>
    <n v="491.4"/>
    <s v="Netto"/>
    <n v="0"/>
    <x v="0"/>
    <s v="CHF"/>
    <m/>
    <n v="100050"/>
    <s v="Privat"/>
    <s v="Patienten"/>
    <s v=""/>
    <s v="Biedermann"/>
    <s v="Rita"/>
    <m/>
    <m/>
    <s v="Bielstrasse 120"/>
    <s v="2540"/>
    <s v="Grenchen"/>
    <d v="2023-02-15T00:00:00"/>
    <d v="2023-02-21T00:00:00"/>
    <s v="Kuhny"/>
    <s v="Roland"/>
    <m/>
    <m/>
    <x v="0"/>
  </r>
  <r>
    <s v="RE-10570"/>
    <x v="0"/>
    <s v=""/>
    <m/>
    <s v="Entwurf"/>
    <s v="5"/>
    <x v="0"/>
    <s v="Kündigungstage reduziert"/>
    <s v=""/>
    <x v="2"/>
    <n v="163.80000000000001"/>
    <n v="6"/>
    <s v=""/>
    <m/>
    <n v="982.8"/>
    <n v="982.8"/>
    <s v="Netto"/>
    <n v="0"/>
    <x v="0"/>
    <s v="CHF"/>
    <m/>
    <n v="100050"/>
    <s v="Privat"/>
    <s v="Patienten"/>
    <s v=""/>
    <s v="Biedermann"/>
    <s v="Rita"/>
    <m/>
    <m/>
    <s v="Bielstrasse 120"/>
    <s v="2540"/>
    <s v="Grenchen"/>
    <d v="2023-02-15T00:00:00"/>
    <d v="2023-02-21T00:00:00"/>
    <s v="Kuhny"/>
    <s v="Roland"/>
    <m/>
    <m/>
    <x v="0"/>
  </r>
  <r>
    <s v="RE-10574"/>
    <x v="0"/>
    <s v=""/>
    <m/>
    <s v="Offen"/>
    <s v="1"/>
    <x v="0"/>
    <s v="Hotellerie"/>
    <s v=""/>
    <x v="6"/>
    <n v="168.2"/>
    <n v="23"/>
    <s v=""/>
    <m/>
    <n v="3868.6"/>
    <n v="3868.6"/>
    <s v="Netto"/>
    <n v="0"/>
    <x v="0"/>
    <s v="CHF"/>
    <m/>
    <n v="100055"/>
    <s v="Privat"/>
    <s v="Patienten"/>
    <s v=""/>
    <s v="Baumberger"/>
    <s v="Ginette"/>
    <m/>
    <m/>
    <s v="Rue de Mache 146"/>
    <s v="2504"/>
    <s v="Biel"/>
    <d v="2023-02-15T00:00:00"/>
    <d v="2023-02-28T00:00:00"/>
    <s v="Kuhny"/>
    <s v="Roland"/>
    <m/>
    <m/>
    <x v="0"/>
  </r>
  <r>
    <s v="RE-10574"/>
    <x v="0"/>
    <s v=""/>
    <m/>
    <s v="Offen"/>
    <s v="2"/>
    <x v="0"/>
    <s v="Pflege-Anteil Bewohner:in"/>
    <s v=""/>
    <x v="3"/>
    <n v="23"/>
    <n v="23"/>
    <s v=""/>
    <m/>
    <n v="529"/>
    <n v="529"/>
    <s v="Netto"/>
    <n v="0"/>
    <x v="0"/>
    <s v="CHF"/>
    <m/>
    <n v="100055"/>
    <s v="Privat"/>
    <s v="Patienten"/>
    <s v=""/>
    <s v="Baumberger"/>
    <s v="Ginette"/>
    <m/>
    <m/>
    <s v="Rue de Mache 146"/>
    <s v="2504"/>
    <s v="Biel"/>
    <d v="2023-02-15T00:00:00"/>
    <d v="2023-02-28T00:00:00"/>
    <s v="Kuhny"/>
    <s v="Roland"/>
    <m/>
    <m/>
    <x v="0"/>
  </r>
  <r>
    <s v="RE-10574"/>
    <x v="0"/>
    <s v=""/>
    <m/>
    <s v="Offen"/>
    <s v="3"/>
    <x v="0"/>
    <s v="Zusatzleistungen (CHF) Chaise Roulante: 8.00 Nespresso à 2.80: 5.60 Slip: 5.00"/>
    <s v=""/>
    <x v="4"/>
    <n v="18.600000000000001"/>
    <n v="1"/>
    <s v=""/>
    <m/>
    <n v="18.600000000000001"/>
    <n v="18.600000000000001"/>
    <s v="Netto"/>
    <n v="0"/>
    <x v="0"/>
    <s v="CHF"/>
    <m/>
    <n v="100055"/>
    <s v="Privat"/>
    <s v="Patienten"/>
    <s v=""/>
    <s v="Baumberger"/>
    <s v="Ginette"/>
    <m/>
    <m/>
    <s v="Rue de Mache 146"/>
    <s v="2504"/>
    <s v="Biel"/>
    <d v="2023-02-15T00:00:00"/>
    <d v="2023-02-28T00:00:00"/>
    <s v="Kuhny"/>
    <s v="Roland"/>
    <m/>
    <m/>
    <x v="0"/>
  </r>
  <r>
    <s v="RE-10575"/>
    <x v="0"/>
    <s v="Baumberger*Ginette*16.4.1947*w"/>
    <m/>
    <s v="Offen"/>
    <s v="1"/>
    <x v="0"/>
    <s v="Hotellerie"/>
    <s v=""/>
    <x v="6"/>
    <n v="168.2"/>
    <n v="17"/>
    <s v=""/>
    <m/>
    <n v="2859.4"/>
    <n v="2859.4"/>
    <s v="Netto"/>
    <n v="0"/>
    <x v="0"/>
    <s v="CHF"/>
    <m/>
    <n v="100055"/>
    <s v="Privat"/>
    <s v="Patienten"/>
    <s v=""/>
    <s v="Baumberger"/>
    <s v="Ginette"/>
    <m/>
    <m/>
    <s v="Rue de Mache 146"/>
    <s v="2504"/>
    <s v="Biel"/>
    <d v="2023-02-16T00:00:00"/>
    <d v="2023-03-17T00:00:00"/>
    <s v="Kuhny"/>
    <s v="Roland"/>
    <m/>
    <m/>
    <x v="0"/>
  </r>
  <r>
    <s v="RE-10575"/>
    <x v="0"/>
    <s v="Baumberger*Ginette*16.4.1947*w"/>
    <m/>
    <s v="Offen"/>
    <s v="2"/>
    <x v="0"/>
    <s v="Pflege-Anteil Bewohner:in"/>
    <s v=""/>
    <x v="3"/>
    <n v="23"/>
    <n v="17"/>
    <s v=""/>
    <m/>
    <n v="391"/>
    <n v="391"/>
    <s v="Netto"/>
    <n v="0"/>
    <x v="0"/>
    <s v="CHF"/>
    <m/>
    <n v="100055"/>
    <s v="Privat"/>
    <s v="Patienten"/>
    <s v=""/>
    <s v="Baumberger"/>
    <s v="Ginette"/>
    <m/>
    <m/>
    <s v="Rue de Mache 146"/>
    <s v="2504"/>
    <s v="Biel"/>
    <d v="2023-02-16T00:00:00"/>
    <d v="2023-03-17T00:00:00"/>
    <s v="Kuhny"/>
    <s v="Roland"/>
    <m/>
    <m/>
    <x v="0"/>
  </r>
  <r>
    <s v="RE-10576"/>
    <x v="0"/>
    <s v="Hilbrecht*Hermann*6.2.1962*m"/>
    <m/>
    <s v="Offen"/>
    <s v="1"/>
    <x v="0"/>
    <s v="Pflegestufe 11"/>
    <s v="PF-11"/>
    <x v="5"/>
    <n v="105.6"/>
    <n v="2"/>
    <s v=""/>
    <m/>
    <n v="211.2"/>
    <n v="211.2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18T00:00:00"/>
    <d v="2023-03-19T00:00:00"/>
    <s v="Kuhny"/>
    <s v="Roland"/>
    <m/>
    <m/>
    <x v="0"/>
  </r>
  <r>
    <s v="RE-10576"/>
    <x v="0"/>
    <s v="Hilbrecht*Hermann*6.2.1962*m"/>
    <m/>
    <s v="Offen"/>
    <s v="2"/>
    <x v="0"/>
    <s v="Pflegestufe 12 Produktcode: PF-12"/>
    <s v="PF-12"/>
    <x v="18"/>
    <n v="115.2"/>
    <n v="15"/>
    <s v=""/>
    <m/>
    <n v="1728"/>
    <n v="1728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18T00:00:00"/>
    <d v="2023-03-19T00:00:00"/>
    <s v="Kuhny"/>
    <s v="Roland"/>
    <m/>
    <m/>
    <x v="0"/>
  </r>
  <r>
    <s v="RE-10576"/>
    <x v="0"/>
    <s v="Hilbrecht*Hermann*6.2.1962*m"/>
    <m/>
    <s v="Offen"/>
    <s v="3"/>
    <x v="0"/>
    <s v="Inko Total Produktcode: 15.01.03.00.1"/>
    <s v="15.01.03.00.1"/>
    <x v="20"/>
    <n v="2.08"/>
    <n v="33"/>
    <s v=""/>
    <m/>
    <n v="68.64"/>
    <n v="68.6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18T00:00:00"/>
    <d v="2023-03-19T00:00:00"/>
    <s v="Kuhny"/>
    <s v="Roland"/>
    <m/>
    <m/>
    <x v="0"/>
  </r>
  <r>
    <s v="RE-10576"/>
    <x v="0"/>
    <s v="Hilbrecht*Hermann*6.2.1962*m"/>
    <m/>
    <s v="Offen"/>
    <s v="4"/>
    <x v="0"/>
    <s v="Urin-/Sekret-Beinbeutel, mit Ablauf, unsteril Produktcode: 15.14.03.00.1"/>
    <s v="15.14.03.00.1"/>
    <x v="9"/>
    <n v="1.62"/>
    <n v="2"/>
    <s v=""/>
    <m/>
    <n v="3.24"/>
    <n v="3.24"/>
    <s v="Netto"/>
    <n v="0"/>
    <x v="0"/>
    <s v="CHF"/>
    <m/>
    <n v="6"/>
    <s v="Firma"/>
    <s v="Versicherer"/>
    <s v="Gesundheitswesen"/>
    <s v="Agrisano Versicherung"/>
    <s v=""/>
    <m/>
    <m/>
    <s v="Laurstrasse 10"/>
    <s v="5201"/>
    <s v="Brugg"/>
    <d v="2023-02-18T00:00:00"/>
    <d v="2023-03-19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x v="0"/>
    <x v="0"/>
    <s v="Tschanz Elba"/>
    <m/>
    <x v="0"/>
    <s v="1"/>
    <s v="Produkt"/>
    <s v="Pflegestufe 7"/>
    <s v="PF-7"/>
    <s v="Pflegestufe 7"/>
    <n v="67.2"/>
    <n v="19"/>
    <s v=""/>
    <m/>
    <n v="1276.8"/>
    <n v="1276.8"/>
    <s v="Netto"/>
    <n v="0"/>
    <x v="0"/>
    <s v="CHF"/>
    <m/>
    <n v="12"/>
    <s v="Firma"/>
    <s v="Versicherer"/>
    <s v=""/>
    <x v="0"/>
    <s v=""/>
    <m/>
    <m/>
    <s v="Postfach"/>
    <s v="3001"/>
    <s v="Bern"/>
    <x v="0"/>
    <d v="2023-02-14T00:00:00"/>
    <s v="Kuhny"/>
    <s v="Roland"/>
    <m/>
    <m/>
    <n v="2023"/>
  </r>
  <r>
    <x v="0"/>
    <x v="0"/>
    <s v="Tschanz Elba"/>
    <m/>
    <x v="0"/>
    <s v="2"/>
    <s v="Produkt"/>
    <s v="Migel-Material (Beilage)"/>
    <s v=""/>
    <s v="Migel-2022"/>
    <n v="78.5"/>
    <n v="1"/>
    <s v=""/>
    <m/>
    <n v="78.5"/>
    <n v="78.5"/>
    <s v="Netto"/>
    <n v="0"/>
    <x v="0"/>
    <s v="CHF"/>
    <m/>
    <n v="12"/>
    <s v="Firma"/>
    <s v="Versicherer"/>
    <s v=""/>
    <x v="0"/>
    <s v=""/>
    <m/>
    <m/>
    <s v="Postfach"/>
    <s v="3001"/>
    <s v="Bern"/>
    <x v="0"/>
    <d v="2023-02-14T00:00:00"/>
    <s v="Kuhny"/>
    <s v="Roland"/>
    <m/>
    <m/>
    <n v="2023"/>
  </r>
  <r>
    <x v="1"/>
    <x v="0"/>
    <s v=""/>
    <m/>
    <x v="0"/>
    <s v="1"/>
    <s v="Produkt"/>
    <s v="Hotellerie"/>
    <s v=""/>
    <s v="Hotellerie 2022"/>
    <n v="163.80000000000001"/>
    <n v="26"/>
    <s v=""/>
    <m/>
    <n v="4258.8"/>
    <n v="4258.8"/>
    <s v="Netto"/>
    <n v="0"/>
    <x v="0"/>
    <s v="CHF"/>
    <m/>
    <n v="100042"/>
    <s v="Privat"/>
    <s v=""/>
    <s v=""/>
    <x v="1"/>
    <s v="Rudolf"/>
    <m/>
    <m/>
    <s v="Lyss-Strasse 11"/>
    <s v="2560"/>
    <s v="Nidau"/>
    <x v="1"/>
    <d v="2023-02-12T00:00:00"/>
    <s v="Kuhny"/>
    <s v="Roland"/>
    <m/>
    <m/>
    <n v="2023"/>
  </r>
  <r>
    <x v="1"/>
    <x v="0"/>
    <s v=""/>
    <m/>
    <x v="0"/>
    <s v="2"/>
    <s v="Produkt"/>
    <s v="Pflege-Anteil Bewohner:in"/>
    <s v=""/>
    <s v="Pflege-Anteil Bewohner:in"/>
    <n v="23"/>
    <n v="26"/>
    <s v=""/>
    <m/>
    <n v="598"/>
    <n v="598"/>
    <s v="Netto"/>
    <n v="0"/>
    <x v="0"/>
    <s v="CHF"/>
    <m/>
    <n v="100042"/>
    <s v="Privat"/>
    <s v=""/>
    <s v=""/>
    <x v="1"/>
    <s v="Rudolf"/>
    <m/>
    <m/>
    <s v="Lyss-Strasse 11"/>
    <s v="2560"/>
    <s v="Nidau"/>
    <x v="1"/>
    <d v="2023-02-12T00:00:00"/>
    <s v="Kuhny"/>
    <s v="Roland"/>
    <m/>
    <m/>
    <n v="2023"/>
  </r>
  <r>
    <x v="1"/>
    <x v="0"/>
    <s v=""/>
    <m/>
    <x v="0"/>
    <s v="3"/>
    <s v="Produkt"/>
    <s v="Zusatzleistungen in CHF: Rollator-Miete: 10.00/Monat Douche/Shampoo: 5.80 Zuschlag Kurzzeit-Aufenthalt: 250.00 Austritt-Reingung mit Rabatt: 150.00"/>
    <s v=""/>
    <s v="Zusatzleistungen"/>
    <n v="415.8"/>
    <n v="1"/>
    <s v=""/>
    <m/>
    <n v="415.8"/>
    <n v="415.8"/>
    <s v="Netto"/>
    <n v="0"/>
    <x v="0"/>
    <s v="CHF"/>
    <m/>
    <n v="100042"/>
    <s v="Privat"/>
    <s v=""/>
    <s v=""/>
    <x v="1"/>
    <s v="Rudolf"/>
    <m/>
    <m/>
    <s v="Lyss-Strasse 11"/>
    <s v="2560"/>
    <s v="Nidau"/>
    <x v="1"/>
    <d v="2023-02-12T00:00:00"/>
    <s v="Kuhny"/>
    <s v="Roland"/>
    <m/>
    <m/>
    <n v="2023"/>
  </r>
  <r>
    <x v="2"/>
    <x v="0"/>
    <s v="Hilbrecht*Hermann*6.2.1962*m"/>
    <m/>
    <x v="1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n v="6"/>
    <s v="Firma"/>
    <s v="Versicherer"/>
    <s v="Gesundheitswesen"/>
    <x v="2"/>
    <s v=""/>
    <m/>
    <m/>
    <s v="Laurstrasse 10"/>
    <s v="5201"/>
    <s v="Brugg"/>
    <x v="2"/>
    <d v="2023-02-10T00:00:00"/>
    <s v="Kuhny"/>
    <s v="Roland"/>
    <m/>
    <m/>
    <n v="2023"/>
  </r>
  <r>
    <x v="2"/>
    <x v="0"/>
    <s v="Hilbrecht*Hermann*6.2.1962*m"/>
    <m/>
    <x v="1"/>
    <s v="2"/>
    <s v="Produkt"/>
    <s v="Migel-Material: 21.04.10.00.1"/>
    <s v=""/>
    <s v="Migel-2022"/>
    <n v="0.27"/>
    <n v="2"/>
    <s v=""/>
    <m/>
    <n v="0.54"/>
    <n v="0.54"/>
    <s v="Netto"/>
    <n v="0"/>
    <x v="0"/>
    <s v="CHF"/>
    <m/>
    <n v="6"/>
    <s v="Firma"/>
    <s v="Versicherer"/>
    <s v="Gesundheitswesen"/>
    <x v="2"/>
    <s v=""/>
    <m/>
    <m/>
    <s v="Laurstrasse 10"/>
    <s v="5201"/>
    <s v="Brugg"/>
    <x v="2"/>
    <d v="2023-02-10T00:00:00"/>
    <s v="Kuhny"/>
    <s v="Roland"/>
    <m/>
    <m/>
    <n v="2023"/>
  </r>
  <r>
    <x v="3"/>
    <x v="0"/>
    <s v="Mme E. Tschanz, 9.2.1937"/>
    <m/>
    <x v="1"/>
    <s v="2"/>
    <s v="Produkt"/>
    <s v="Pflege-Anteil Bewohner:in"/>
    <s v=""/>
    <s v="Pflege-Anteil Bewohner:in"/>
    <n v="23"/>
    <n v="12"/>
    <s v=""/>
    <m/>
    <n v="276"/>
    <n v="276"/>
    <s v="Netto"/>
    <n v="0"/>
    <x v="0"/>
    <s v="CHF"/>
    <m/>
    <n v="100038"/>
    <s v="Privat"/>
    <s v="Patienten"/>
    <s v=""/>
    <x v="3"/>
    <s v="Elba"/>
    <m/>
    <m/>
    <s v="J.-H.-Pestalozzi-Allee 99"/>
    <s v="2503"/>
    <s v="Biel"/>
    <x v="3"/>
    <d v="2023-02-20T00:00:00"/>
    <s v="Kuhny"/>
    <s v="Roland"/>
    <m/>
    <m/>
    <n v="2023"/>
  </r>
  <r>
    <x v="3"/>
    <x v="0"/>
    <s v="Mme E. Tschanz, 9.2.1937"/>
    <m/>
    <x v="1"/>
    <s v="1"/>
    <s v="Produkt"/>
    <s v="Hotellerie 2023"/>
    <s v=""/>
    <s v="Hotellerie"/>
    <n v="168.2"/>
    <n v="12"/>
    <s v=""/>
    <m/>
    <n v="2018.4"/>
    <n v="2018.4"/>
    <s v="Netto"/>
    <n v="0"/>
    <x v="0"/>
    <s v="CHF"/>
    <m/>
    <n v="100038"/>
    <s v="Privat"/>
    <s v="Patienten"/>
    <s v=""/>
    <x v="3"/>
    <s v="Elba"/>
    <m/>
    <m/>
    <s v="J.-H.-Pestalozzi-Allee 99"/>
    <s v="2503"/>
    <s v="Biel"/>
    <x v="3"/>
    <d v="2023-02-20T00:00:00"/>
    <s v="Kuhny"/>
    <s v="Roland"/>
    <m/>
    <m/>
    <n v="2023"/>
  </r>
  <r>
    <x v="3"/>
    <x v="0"/>
    <s v="Mme E. Tschanz, 9.2.1937"/>
    <m/>
    <x v="1"/>
    <s v="4"/>
    <s v="Produkt"/>
    <s v="Prestations supplémentaires: Access-TV: 8.00 Nettoyage, désinfection: 300.00"/>
    <s v=""/>
    <s v="Zusatzleistungen"/>
    <n v="308"/>
    <n v="1"/>
    <s v=""/>
    <m/>
    <n v="308"/>
    <n v="308"/>
    <s v="Netto"/>
    <n v="0"/>
    <x v="0"/>
    <s v="CHF"/>
    <m/>
    <n v="100038"/>
    <s v="Privat"/>
    <s v="Patienten"/>
    <s v=""/>
    <x v="3"/>
    <s v="Elba"/>
    <m/>
    <m/>
    <s v="J.-H.-Pestalozzi-Allee 99"/>
    <s v="2503"/>
    <s v="Biel"/>
    <x v="3"/>
    <d v="2023-02-20T00:00:00"/>
    <s v="Kuhny"/>
    <s v="Roland"/>
    <m/>
    <m/>
    <n v="2023"/>
  </r>
  <r>
    <x v="3"/>
    <x v="0"/>
    <s v="Mme E. Tschanz, 9.2.1937"/>
    <m/>
    <x v="1"/>
    <s v="3"/>
    <s v="Produkt"/>
    <s v="Hotellerie 2023: Resiliation contract"/>
    <s v=""/>
    <s v="Hotellerie"/>
    <n v="168.2"/>
    <n v="5"/>
    <s v=""/>
    <m/>
    <n v="841"/>
    <n v="841"/>
    <s v="Netto"/>
    <n v="0"/>
    <x v="0"/>
    <s v="CHF"/>
    <m/>
    <n v="100038"/>
    <s v="Privat"/>
    <s v="Patienten"/>
    <s v=""/>
    <x v="3"/>
    <s v="Elba"/>
    <m/>
    <m/>
    <s v="J.-H.-Pestalozzi-Allee 99"/>
    <s v="2503"/>
    <s v="Biel"/>
    <x v="3"/>
    <d v="2023-02-20T00:00:00"/>
    <s v="Kuhny"/>
    <s v="Roland"/>
    <m/>
    <m/>
    <n v="2023"/>
  </r>
  <r>
    <x v="4"/>
    <x v="0"/>
    <s v="Hoffmann Inge"/>
    <m/>
    <x v="0"/>
    <s v="1"/>
    <s v="Produkt"/>
    <s v="Pflegestufe 6"/>
    <s v="PF-6"/>
    <s v="Pflegestufe 6"/>
    <n v="57.6"/>
    <n v="36"/>
    <s v=""/>
    <m/>
    <n v="2073.6"/>
    <n v="2073.6"/>
    <s v="Netto"/>
    <n v="0"/>
    <x v="0"/>
    <s v="CHF"/>
    <m/>
    <n v="100041"/>
    <s v="Firma"/>
    <s v="Versicherer"/>
    <s v=""/>
    <x v="4"/>
    <s v=""/>
    <m/>
    <m/>
    <s v="Römerstrasse 38"/>
    <s v="8401"/>
    <s v="Winterthur"/>
    <x v="2"/>
    <d v="2023-02-10T00:00:00"/>
    <s v="Kuhny"/>
    <s v="Roland"/>
    <m/>
    <m/>
    <n v="2023"/>
  </r>
  <r>
    <x v="4"/>
    <x v="0"/>
    <s v="Hoffmann Inge"/>
    <m/>
    <x v="0"/>
    <s v="2"/>
    <s v="Produkt"/>
    <s v="Migel-Material 15.01.02.00.1"/>
    <s v=""/>
    <s v="Migel-2022"/>
    <n v="1.56"/>
    <n v="71"/>
    <s v=""/>
    <m/>
    <n v="110.76"/>
    <n v="110.76"/>
    <s v="Netto"/>
    <n v="0"/>
    <x v="0"/>
    <s v="CHF"/>
    <m/>
    <n v="100041"/>
    <s v="Firma"/>
    <s v="Versicherer"/>
    <s v=""/>
    <x v="4"/>
    <s v=""/>
    <m/>
    <m/>
    <s v="Römerstrasse 38"/>
    <s v="8401"/>
    <s v="Winterthur"/>
    <x v="2"/>
    <d v="2023-02-10T00:00:00"/>
    <s v="Kuhny"/>
    <s v="Roland"/>
    <m/>
    <m/>
    <n v="2023"/>
  </r>
  <r>
    <x v="5"/>
    <x v="0"/>
    <s v="Abschluss Gutschrift"/>
    <m/>
    <x v="2"/>
    <s v="1"/>
    <s v="Produkt"/>
    <s v="Hotellerie 2023"/>
    <s v=""/>
    <s v="Hotellerie"/>
    <n v="-168.2"/>
    <n v="13"/>
    <s v=""/>
    <m/>
    <n v="-2186.6"/>
    <n v="-2186.6"/>
    <s v="Netto"/>
    <n v="0"/>
    <x v="0"/>
    <s v="CHF"/>
    <m/>
    <n v="100035"/>
    <s v="Privat"/>
    <s v="Patienten"/>
    <s v=""/>
    <x v="5"/>
    <s v="Lotti"/>
    <m/>
    <m/>
    <s v="Beundenweg 22"/>
    <s v="2503"/>
    <s v="Biel"/>
    <x v="4"/>
    <d v="2023-01-16T00:00:00"/>
    <s v="Kuhny"/>
    <s v="Roland"/>
    <m/>
    <m/>
    <n v="2023"/>
  </r>
  <r>
    <x v="5"/>
    <x v="0"/>
    <s v="Abschluss Gutschrift"/>
    <m/>
    <x v="2"/>
    <s v="2"/>
    <s v="Produkt"/>
    <s v="Pflege-Anteil Bewohner:in"/>
    <s v=""/>
    <s v="Pflege-Anteil Bewohner:in"/>
    <n v="-23"/>
    <n v="13"/>
    <s v=""/>
    <m/>
    <n v="-299"/>
    <n v="-299"/>
    <s v="Netto"/>
    <n v="0"/>
    <x v="0"/>
    <s v="CHF"/>
    <m/>
    <n v="100035"/>
    <s v="Privat"/>
    <s v="Patienten"/>
    <s v=""/>
    <x v="5"/>
    <s v="Lotti"/>
    <m/>
    <m/>
    <s v="Beundenweg 22"/>
    <s v="2503"/>
    <s v="Biel"/>
    <x v="4"/>
    <d v="2023-01-16T00:00:00"/>
    <s v="Kuhny"/>
    <s v="Roland"/>
    <m/>
    <m/>
    <n v="2023"/>
  </r>
  <r>
    <x v="5"/>
    <x v="0"/>
    <s v="Abschluss Gutschrift"/>
    <m/>
    <x v="2"/>
    <s v="3"/>
    <s v="Produkt"/>
    <s v="Zusatzleistungen Postschalter-Spesen 1/2023: 3.95 1x Nespresso à 2.80: 2.80 Reinigung Austritt: 300.00"/>
    <s v=""/>
    <s v="Zusatzleistungen"/>
    <n v="306.75"/>
    <n v="1"/>
    <s v=""/>
    <m/>
    <n v="306.75"/>
    <n v="306.75"/>
    <s v="Netto"/>
    <n v="0"/>
    <x v="0"/>
    <s v="CHF"/>
    <m/>
    <n v="100035"/>
    <s v="Privat"/>
    <s v="Patienten"/>
    <s v=""/>
    <x v="5"/>
    <s v="Lotti"/>
    <m/>
    <m/>
    <s v="Beundenweg 22"/>
    <s v="2503"/>
    <s v="Biel"/>
    <x v="4"/>
    <d v="2023-01-16T00:00:00"/>
    <s v="Kuhny"/>
    <s v="Roland"/>
    <m/>
    <m/>
    <n v="2023"/>
  </r>
  <r>
    <x v="6"/>
    <x v="0"/>
    <s v="Ruff, Margareta"/>
    <m/>
    <x v="1"/>
    <s v="1"/>
    <s v="Produkt"/>
    <s v="Hotellerie"/>
    <s v=""/>
    <s v="Hotellerie"/>
    <n v="168.2"/>
    <n v="11"/>
    <s v=""/>
    <m/>
    <n v="1850.2"/>
    <n v="1850.2"/>
    <s v="Netto"/>
    <n v="0"/>
    <x v="0"/>
    <s v="CHF"/>
    <m/>
    <n v="1012"/>
    <s v="Firma"/>
    <s v="Angehörige"/>
    <s v=""/>
    <x v="6"/>
    <s v=""/>
    <m/>
    <m/>
    <s v="Schulgasse 2"/>
    <s v="2560"/>
    <s v="Nidau"/>
    <x v="5"/>
    <d v="2023-01-30T00:00:00"/>
    <s v="Kuhny"/>
    <s v="Roland"/>
    <m/>
    <m/>
    <n v="2023"/>
  </r>
  <r>
    <x v="6"/>
    <x v="0"/>
    <s v="Ruff, Margareta"/>
    <m/>
    <x v="1"/>
    <s v="2"/>
    <s v="Produkt"/>
    <s v="Pflege-Anteil Bewohner:in"/>
    <s v=""/>
    <s v="Pflege-Anteil Bewohner:in"/>
    <n v="23"/>
    <n v="11"/>
    <s v=""/>
    <m/>
    <n v="253"/>
    <n v="253"/>
    <s v="Netto"/>
    <n v="0"/>
    <x v="0"/>
    <s v="CHF"/>
    <m/>
    <n v="1012"/>
    <s v="Firma"/>
    <s v="Angehörige"/>
    <s v=""/>
    <x v="6"/>
    <s v=""/>
    <m/>
    <m/>
    <s v="Schulgasse 2"/>
    <s v="2560"/>
    <s v="Nidau"/>
    <x v="5"/>
    <d v="2023-01-30T00:00:00"/>
    <s v="Kuhny"/>
    <s v="Roland"/>
    <m/>
    <m/>
    <n v="2023"/>
  </r>
  <r>
    <x v="6"/>
    <x v="0"/>
    <s v="Ruff, Margareta"/>
    <m/>
    <x v="1"/>
    <s v="3"/>
    <s v="Produkt"/>
    <s v="Zusatzleistungen Beilage"/>
    <s v=""/>
    <s v="Zusatzleistungen"/>
    <n v="342.7"/>
    <n v="1"/>
    <s v=""/>
    <m/>
    <n v="342.7"/>
    <n v="342.7"/>
    <s v="Netto"/>
    <n v="0"/>
    <x v="0"/>
    <s v="CHF"/>
    <m/>
    <n v="1012"/>
    <s v="Firma"/>
    <s v="Angehörige"/>
    <s v=""/>
    <x v="6"/>
    <s v=""/>
    <m/>
    <m/>
    <s v="Schulgasse 2"/>
    <s v="2560"/>
    <s v="Nidau"/>
    <x v="5"/>
    <d v="2023-01-30T00:00:00"/>
    <s v="Kuhny"/>
    <s v="Roland"/>
    <m/>
    <m/>
    <n v="2023"/>
  </r>
  <r>
    <x v="6"/>
    <x v="0"/>
    <s v="Ruff, Margareta"/>
    <m/>
    <x v="1"/>
    <s v="4"/>
    <s v="Produkt"/>
    <s v="Hotellerie Kündigungfrist reduziert"/>
    <s v=""/>
    <s v="Hotellerie"/>
    <n v="168.2"/>
    <n v="8"/>
    <s v=""/>
    <m/>
    <n v="1345.6"/>
    <n v="1345.6"/>
    <s v="Netto"/>
    <n v="0"/>
    <x v="0"/>
    <s v="CHF"/>
    <m/>
    <n v="1012"/>
    <s v="Firma"/>
    <s v="Angehörige"/>
    <s v=""/>
    <x v="6"/>
    <s v=""/>
    <m/>
    <m/>
    <s v="Schulgasse 2"/>
    <s v="2560"/>
    <s v="Nidau"/>
    <x v="5"/>
    <d v="2023-01-30T00:00:00"/>
    <s v="Kuhny"/>
    <s v="Roland"/>
    <m/>
    <m/>
    <n v="2023"/>
  </r>
  <r>
    <x v="7"/>
    <x v="0"/>
    <s v=""/>
    <m/>
    <x v="0"/>
    <s v="1"/>
    <s v="Produkt"/>
    <s v="Depot (Vertrag) Teilbetrag"/>
    <s v=""/>
    <s v="Zahlung Depot (Vertrag)"/>
    <n v="2000"/>
    <n v="1"/>
    <s v=""/>
    <m/>
    <n v="2000"/>
    <n v="2000"/>
    <s v="Netto"/>
    <n v="0"/>
    <x v="0"/>
    <s v="CHF"/>
    <m/>
    <n v="100047"/>
    <s v="Privat"/>
    <s v="Patienten"/>
    <s v=""/>
    <x v="7"/>
    <s v="Walter"/>
    <m/>
    <m/>
    <s v="Erlacherweg 2"/>
    <s v="2503"/>
    <s v="Biel"/>
    <x v="6"/>
    <d v="2023-01-20T00:00:00"/>
    <s v="Kuhny"/>
    <s v="Roland"/>
    <m/>
    <m/>
    <n v="2023"/>
  </r>
  <r>
    <x v="8"/>
    <x v="0"/>
    <s v="Ruff, Margareta"/>
    <m/>
    <x v="0"/>
    <s v="2"/>
    <s v="Produkt"/>
    <s v="Migel-Material: 15.01.01.00.1"/>
    <s v=""/>
    <s v="Migel-2022"/>
    <n v="1.07"/>
    <n v="39"/>
    <s v=""/>
    <m/>
    <n v="41.73"/>
    <n v="41.73"/>
    <s v="Netto"/>
    <n v="0"/>
    <x v="0"/>
    <s v="CHF"/>
    <m/>
    <n v="2"/>
    <s v="Firma"/>
    <s v="Versicherer"/>
    <s v="Gesundheitswesen"/>
    <x v="8"/>
    <s v=""/>
    <m/>
    <m/>
    <s v="Laubeggstr. 68"/>
    <s v="3000"/>
    <s v="Bern 15"/>
    <x v="7"/>
    <d v="2023-02-19T00:00:00"/>
    <s v="Kuhny"/>
    <s v="Roland"/>
    <m/>
    <m/>
    <n v="2023"/>
  </r>
  <r>
    <x v="8"/>
    <x v="0"/>
    <s v="Ruff, Margareta"/>
    <m/>
    <x v="0"/>
    <s v="3"/>
    <s v="Produkt"/>
    <s v="Urin-/Sekret-Beinbeutel, mit Ablauf, unsteril Produktcode: 15.14.03.00.1"/>
    <s v="15.14.03.00.1"/>
    <s v="Urin-/Sekret-Beinbeutel, mit Ablauf, unsteril"/>
    <n v="1.62"/>
    <n v="1"/>
    <s v=""/>
    <m/>
    <n v="1.62"/>
    <n v="1.74"/>
    <s v="Netto"/>
    <n v="7.7"/>
    <x v="0"/>
    <s v="CHF"/>
    <m/>
    <n v="2"/>
    <s v="Firma"/>
    <s v="Versicherer"/>
    <s v="Gesundheitswesen"/>
    <x v="8"/>
    <s v=""/>
    <m/>
    <m/>
    <s v="Laubeggstr. 68"/>
    <s v="3000"/>
    <s v="Bern 15"/>
    <x v="7"/>
    <d v="2023-02-19T00:00:00"/>
    <s v="Kuhny"/>
    <s v="Roland"/>
    <m/>
    <m/>
    <n v="2023"/>
  </r>
  <r>
    <x v="8"/>
    <x v="0"/>
    <s v="Ruff, Margareta"/>
    <m/>
    <x v="0"/>
    <s v="4"/>
    <s v="Produkt"/>
    <s v="Verweilkanüle Produktcode: 03.07.09.06.1"/>
    <s v="03.07.09.06.1"/>
    <s v="Verweilkanüle"/>
    <n v="6.53"/>
    <n v="3"/>
    <s v=""/>
    <m/>
    <n v="19.59"/>
    <n v="21.1"/>
    <s v="Netto"/>
    <n v="7.7"/>
    <x v="0"/>
    <s v="CHF"/>
    <m/>
    <n v="2"/>
    <s v="Firma"/>
    <s v="Versicherer"/>
    <s v="Gesundheitswesen"/>
    <x v="8"/>
    <s v=""/>
    <m/>
    <m/>
    <s v="Laubeggstr. 68"/>
    <s v="3000"/>
    <s v="Bern 15"/>
    <x v="7"/>
    <d v="2023-02-19T00:00:00"/>
    <s v="Kuhny"/>
    <s v="Roland"/>
    <m/>
    <m/>
    <n v="2023"/>
  </r>
  <r>
    <x v="8"/>
    <x v="0"/>
    <s v="Ruff, Margareta"/>
    <m/>
    <x v="0"/>
    <s v="5"/>
    <s v="Produkt"/>
    <s v="Tupfer 5x5 Produktcode: 35.01.01.01.1"/>
    <s v="35.01.01.01.1"/>
    <s v="Tupfer 5x5"/>
    <n v="0.13"/>
    <n v="14"/>
    <s v=""/>
    <m/>
    <n v="1.82"/>
    <n v="1.96"/>
    <s v="Netto"/>
    <n v="7.7"/>
    <x v="0"/>
    <s v="CHF"/>
    <m/>
    <n v="2"/>
    <s v="Firma"/>
    <s v="Versicherer"/>
    <s v="Gesundheitswesen"/>
    <x v="8"/>
    <s v=""/>
    <m/>
    <m/>
    <s v="Laubeggstr. 68"/>
    <s v="3000"/>
    <s v="Bern 15"/>
    <x v="7"/>
    <d v="2023-02-19T00:00:00"/>
    <s v="Kuhny"/>
    <s v="Roland"/>
    <m/>
    <m/>
    <n v="2023"/>
  </r>
  <r>
    <x v="8"/>
    <x v="0"/>
    <s v="Ruff, Margareta"/>
    <m/>
    <x v="0"/>
    <s v="6"/>
    <s v="Produkt"/>
    <s v="Fixierplaster 2.5x2.5 Produktcode: 35.01.09.03.1"/>
    <s v="35.01.09.03.1"/>
    <s v="Fixierplaster 2.5x2.5"/>
    <n v="0.6"/>
    <n v="14"/>
    <s v=""/>
    <m/>
    <n v="8.4"/>
    <n v="9.0500000000000007"/>
    <s v="Netto"/>
    <n v="7.7"/>
    <x v="0"/>
    <s v="CHF"/>
    <m/>
    <n v="2"/>
    <s v="Firma"/>
    <s v="Versicherer"/>
    <s v="Gesundheitswesen"/>
    <x v="8"/>
    <s v=""/>
    <m/>
    <m/>
    <s v="Laubeggstr. 68"/>
    <s v="3000"/>
    <s v="Bern 15"/>
    <x v="7"/>
    <d v="2023-02-19T00:00:00"/>
    <s v="Kuhny"/>
    <s v="Roland"/>
    <m/>
    <m/>
    <n v="2023"/>
  </r>
  <r>
    <x v="8"/>
    <x v="0"/>
    <s v="Ruff, Margareta"/>
    <m/>
    <x v="0"/>
    <s v="1"/>
    <s v="Produkt"/>
    <s v="Pflegestufe 8 Produktcode: PF-8"/>
    <s v="PF-8"/>
    <s v="Pflegestufe 8"/>
    <n v="76.8"/>
    <n v="11"/>
    <s v=""/>
    <m/>
    <n v="844.8"/>
    <n v="844.8"/>
    <s v="Netto"/>
    <n v="0"/>
    <x v="0"/>
    <s v="CHF"/>
    <m/>
    <n v="2"/>
    <s v="Firma"/>
    <s v="Versicherer"/>
    <s v="Gesundheitswesen"/>
    <x v="8"/>
    <s v=""/>
    <m/>
    <m/>
    <s v="Laubeggstr. 68"/>
    <s v="3000"/>
    <s v="Bern 15"/>
    <x v="7"/>
    <d v="2023-02-19T00:00:00"/>
    <s v="Kuhny"/>
    <s v="Roland"/>
    <m/>
    <m/>
    <n v="2023"/>
  </r>
  <r>
    <x v="9"/>
    <x v="0"/>
    <s v="Tschanz Elba"/>
    <m/>
    <x v="1"/>
    <s v="1"/>
    <s v="Produkt"/>
    <s v="Pflegestufe 7"/>
    <s v="PF-7"/>
    <s v="Pflegestufe 7"/>
    <n v="67.2"/>
    <n v="34"/>
    <s v=""/>
    <m/>
    <n v="2284.8000000000002"/>
    <n v="2284.8000000000002"/>
    <s v="Netto"/>
    <n v="0"/>
    <x v="0"/>
    <s v="CHF"/>
    <m/>
    <n v="12"/>
    <s v="Firma"/>
    <s v="Versicherer"/>
    <s v=""/>
    <x v="0"/>
    <s v=""/>
    <m/>
    <m/>
    <s v="Postfach"/>
    <s v="3001"/>
    <s v="Bern"/>
    <x v="7"/>
    <d v="2023-02-19T00:00:00"/>
    <s v="Kuhny"/>
    <s v="Roland"/>
    <m/>
    <m/>
    <n v="2023"/>
  </r>
  <r>
    <x v="9"/>
    <x v="0"/>
    <s v="Tschanz Elba"/>
    <m/>
    <x v="1"/>
    <s v="2"/>
    <s v="Produkt"/>
    <s v="Inko Mittel Produktcode: 15.01.01.00.1"/>
    <s v="15.01.01.00.1"/>
    <s v="Inko Mittel"/>
    <n v="0.48"/>
    <n v="14"/>
    <s v=""/>
    <m/>
    <n v="6.72"/>
    <n v="7.24"/>
    <s v="Netto"/>
    <n v="7.7"/>
    <x v="0"/>
    <s v="CHF"/>
    <m/>
    <n v="12"/>
    <s v="Firma"/>
    <s v="Versicherer"/>
    <s v=""/>
    <x v="0"/>
    <s v=""/>
    <m/>
    <m/>
    <s v="Postfach"/>
    <s v="3001"/>
    <s v="Bern"/>
    <x v="7"/>
    <d v="2023-02-19T00:00:00"/>
    <s v="Kuhny"/>
    <s v="Roland"/>
    <m/>
    <m/>
    <n v="2023"/>
  </r>
  <r>
    <x v="9"/>
    <x v="0"/>
    <s v="Tschanz Elba"/>
    <m/>
    <x v="1"/>
    <s v="3"/>
    <s v="Produkt"/>
    <s v="Blasenkath. Produktcode: 15.11.10.00.1"/>
    <s v="15.11.10.00.1"/>
    <s v="Blasenkath."/>
    <n v="12.41"/>
    <n v="1"/>
    <s v=""/>
    <m/>
    <n v="12.41"/>
    <n v="13.37"/>
    <s v="Netto"/>
    <n v="7.7"/>
    <x v="0"/>
    <s v="CHF"/>
    <m/>
    <n v="12"/>
    <s v="Firma"/>
    <s v="Versicherer"/>
    <s v=""/>
    <x v="0"/>
    <s v=""/>
    <m/>
    <m/>
    <s v="Postfach"/>
    <s v="3001"/>
    <s v="Bern"/>
    <x v="7"/>
    <d v="2023-02-19T00:00:00"/>
    <s v="Kuhny"/>
    <s v="Roland"/>
    <m/>
    <m/>
    <n v="2023"/>
  </r>
  <r>
    <x v="9"/>
    <x v="0"/>
    <s v="Tschanz Elba"/>
    <m/>
    <x v="1"/>
    <s v="4"/>
    <s v="Produkt"/>
    <s v="O2-Konzentrator Produktcode: 14.10.20.00.2"/>
    <s v="14.10.20.00.2"/>
    <s v="O2-Konzentrator"/>
    <n v="1.37"/>
    <n v="3"/>
    <s v=""/>
    <m/>
    <n v="4.1100000000000003"/>
    <n v="4.43"/>
    <s v="Netto"/>
    <n v="7.7"/>
    <x v="0"/>
    <s v="CHF"/>
    <m/>
    <n v="12"/>
    <s v="Firma"/>
    <s v="Versicherer"/>
    <s v=""/>
    <x v="0"/>
    <s v=""/>
    <m/>
    <m/>
    <s v="Postfach"/>
    <s v="3001"/>
    <s v="Bern"/>
    <x v="7"/>
    <d v="2023-02-19T00:00:00"/>
    <s v="Kuhny"/>
    <s v="Roland"/>
    <m/>
    <m/>
    <n v="2023"/>
  </r>
  <r>
    <x v="9"/>
    <x v="0"/>
    <s v="Tschanz Elba"/>
    <m/>
    <x v="1"/>
    <s v="5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10.47"/>
    <s v="Netto"/>
    <n v="7.7"/>
    <x v="0"/>
    <s v="CHF"/>
    <m/>
    <n v="12"/>
    <s v="Firma"/>
    <s v="Versicherer"/>
    <s v=""/>
    <x v="0"/>
    <s v=""/>
    <m/>
    <m/>
    <s v="Postfach"/>
    <s v="3001"/>
    <s v="Bern"/>
    <x v="7"/>
    <d v="2023-02-19T00:00:00"/>
    <s v="Kuhny"/>
    <s v="Roland"/>
    <m/>
    <m/>
    <n v="2023"/>
  </r>
  <r>
    <x v="10"/>
    <x v="0"/>
    <s v=""/>
    <m/>
    <x v="1"/>
    <s v="1"/>
    <s v="Produkt"/>
    <s v="Hotellerie"/>
    <s v=""/>
    <s v="Hotellerie 2022"/>
    <n v="163.80000000000001"/>
    <n v="22"/>
    <s v=""/>
    <m/>
    <n v="3603.6"/>
    <n v="3603.6"/>
    <s v="Netto"/>
    <n v="0"/>
    <x v="0"/>
    <s v="CHF"/>
    <m/>
    <n v="100042"/>
    <s v="Privat"/>
    <s v=""/>
    <s v=""/>
    <x v="1"/>
    <s v="Rudolf"/>
    <m/>
    <m/>
    <s v="Lyss-Strasse 11"/>
    <s v="2560"/>
    <s v="Nidau"/>
    <x v="8"/>
    <d v="2023-02-22T00:00:00"/>
    <s v="Kuhny"/>
    <s v="Roland"/>
    <m/>
    <m/>
    <n v="2023"/>
  </r>
  <r>
    <x v="10"/>
    <x v="0"/>
    <s v=""/>
    <m/>
    <x v="1"/>
    <s v="2"/>
    <s v="Produkt"/>
    <s v="Pflege-Anteil Bewohner:in"/>
    <s v=""/>
    <s v="Pflege-Anteil Bewohner:in"/>
    <n v="23"/>
    <n v="22"/>
    <s v=""/>
    <m/>
    <n v="506"/>
    <n v="506"/>
    <s v="Netto"/>
    <n v="0"/>
    <x v="0"/>
    <s v="CHF"/>
    <m/>
    <n v="100042"/>
    <s v="Privat"/>
    <s v=""/>
    <s v=""/>
    <x v="1"/>
    <s v="Rudolf"/>
    <m/>
    <m/>
    <s v="Lyss-Strasse 11"/>
    <s v="2560"/>
    <s v="Nidau"/>
    <x v="8"/>
    <d v="2023-02-22T00:00:00"/>
    <s v="Kuhny"/>
    <s v="Roland"/>
    <m/>
    <m/>
    <n v="2023"/>
  </r>
  <r>
    <x v="10"/>
    <x v="0"/>
    <s v=""/>
    <m/>
    <x v="1"/>
    <s v="3"/>
    <s v="Produkt"/>
    <s v="Zusatzleistungen in CHF: Beilage"/>
    <s v=""/>
    <s v="Zusatzleistungen"/>
    <n v="107"/>
    <n v="1"/>
    <s v=""/>
    <m/>
    <n v="107"/>
    <n v="107"/>
    <s v="Netto"/>
    <n v="0"/>
    <x v="0"/>
    <s v="CHF"/>
    <m/>
    <n v="100042"/>
    <s v="Privat"/>
    <s v=""/>
    <s v=""/>
    <x v="1"/>
    <s v="Rudolf"/>
    <m/>
    <m/>
    <s v="Lyss-Strasse 11"/>
    <s v="2560"/>
    <s v="Nidau"/>
    <x v="8"/>
    <d v="2023-02-22T00:00:00"/>
    <s v="Kuhny"/>
    <s v="Roland"/>
    <m/>
    <m/>
    <n v="2023"/>
  </r>
  <r>
    <x v="11"/>
    <x v="0"/>
    <s v="Leibundgut Walter, 21.10.1930"/>
    <m/>
    <x v="1"/>
    <s v="1"/>
    <s v="Produkt"/>
    <s v="Hotellerie"/>
    <s v=""/>
    <s v="Hotellerie"/>
    <n v="168.2"/>
    <n v="6"/>
    <s v=""/>
    <m/>
    <n v="1009.2"/>
    <n v="1009.2"/>
    <s v="Netto"/>
    <n v="0"/>
    <x v="0"/>
    <s v="CHF"/>
    <m/>
    <n v="100047"/>
    <s v="Privat"/>
    <s v="Patienten"/>
    <s v=""/>
    <x v="7"/>
    <s v="Walter"/>
    <m/>
    <m/>
    <s v="Erlacherweg 2"/>
    <s v="2503"/>
    <s v="Biel"/>
    <x v="9"/>
    <d v="2023-01-31T00:00:00"/>
    <s v="Kuhny"/>
    <s v="Roland"/>
    <m/>
    <m/>
    <n v="2023"/>
  </r>
  <r>
    <x v="11"/>
    <x v="0"/>
    <s v="Leibundgut Walter, 21.10.1930"/>
    <m/>
    <x v="1"/>
    <s v="2"/>
    <s v="Produkt"/>
    <s v="Hotellerie - Kündigungsfrist verkürzt"/>
    <s v=""/>
    <s v="Hotellerie"/>
    <n v="168.2"/>
    <n v="5"/>
    <s v=""/>
    <m/>
    <n v="841"/>
    <n v="841"/>
    <s v="Netto"/>
    <n v="0"/>
    <x v="0"/>
    <s v="CHF"/>
    <m/>
    <n v="100047"/>
    <s v="Privat"/>
    <s v="Patienten"/>
    <s v=""/>
    <x v="7"/>
    <s v="Walter"/>
    <m/>
    <m/>
    <s v="Erlacherweg 2"/>
    <s v="2503"/>
    <s v="Biel"/>
    <x v="9"/>
    <d v="2023-01-31T00:00:00"/>
    <s v="Kuhny"/>
    <s v="Roland"/>
    <m/>
    <m/>
    <n v="2023"/>
  </r>
  <r>
    <x v="11"/>
    <x v="0"/>
    <s v="Leibundgut Walter, 21.10.1930"/>
    <m/>
    <x v="1"/>
    <s v="3"/>
    <s v="Produkt"/>
    <s v="Pflege-Anteil Bewohner:in"/>
    <s v=""/>
    <s v="Pflege-Anteil Bewohner:in"/>
    <n v="23"/>
    <n v="6"/>
    <s v=""/>
    <m/>
    <n v="138"/>
    <n v="138"/>
    <s v="Netto"/>
    <n v="0"/>
    <x v="0"/>
    <s v="CHF"/>
    <m/>
    <n v="100047"/>
    <s v="Privat"/>
    <s v="Patienten"/>
    <s v=""/>
    <x v="7"/>
    <s v="Walter"/>
    <m/>
    <m/>
    <s v="Erlacherweg 2"/>
    <s v="2503"/>
    <s v="Biel"/>
    <x v="9"/>
    <d v="2023-01-31T00:00:00"/>
    <s v="Kuhny"/>
    <s v="Roland"/>
    <m/>
    <m/>
    <n v="2023"/>
  </r>
  <r>
    <x v="11"/>
    <x v="0"/>
    <s v="Leibundgut Walter, 21.10.1930"/>
    <m/>
    <x v="1"/>
    <s v="4"/>
    <s v="Produkt"/>
    <s v="Zusatzleistungen (in CHF) Austritt-Reinigung: 300.00 Nespresso à 2.80: 2.80 Kurzzeit-Aufenthalt &lt; 60 Tage: 250.00 Taxi Spital - aamina: 60.00"/>
    <s v=""/>
    <s v="Zusatzleistungen"/>
    <n v="612.79999999999995"/>
    <n v="1"/>
    <s v=""/>
    <m/>
    <n v="612.79999999999995"/>
    <n v="612.79999999999995"/>
    <s v="Netto"/>
    <n v="0"/>
    <x v="0"/>
    <s v="CHF"/>
    <m/>
    <n v="100047"/>
    <s v="Privat"/>
    <s v="Patienten"/>
    <s v=""/>
    <x v="7"/>
    <s v="Walter"/>
    <m/>
    <m/>
    <s v="Erlacherweg 2"/>
    <s v="2503"/>
    <s v="Biel"/>
    <x v="9"/>
    <d v="2023-01-31T00:00:00"/>
    <s v="Kuhny"/>
    <s v="Roland"/>
    <m/>
    <m/>
    <n v="2023"/>
  </r>
  <r>
    <x v="11"/>
    <x v="0"/>
    <s v="Leibundgut Walter, 21.10.1930"/>
    <m/>
    <x v="1"/>
    <s v="5"/>
    <s v="Produkt"/>
    <s v="Zahlung Depot (Vertrag)"/>
    <s v=""/>
    <s v="Zahlung Depot (Vertrag)"/>
    <n v="-2000"/>
    <n v="1"/>
    <s v=""/>
    <m/>
    <n v="-2000"/>
    <n v="-2000"/>
    <s v="Netto"/>
    <n v="0"/>
    <x v="0"/>
    <s v="CHF"/>
    <m/>
    <n v="100047"/>
    <s v="Privat"/>
    <s v="Patienten"/>
    <s v=""/>
    <x v="7"/>
    <s v="Walter"/>
    <m/>
    <m/>
    <s v="Erlacherweg 2"/>
    <s v="2503"/>
    <s v="Biel"/>
    <x v="9"/>
    <d v="2023-01-31T00:00:00"/>
    <s v="Kuhny"/>
    <s v="Roland"/>
    <m/>
    <m/>
    <n v="2023"/>
  </r>
  <r>
    <x v="12"/>
    <x v="0"/>
    <s v=""/>
    <m/>
    <x v="0"/>
    <s v="1"/>
    <s v="Produkt"/>
    <s v="Hotellerie"/>
    <s v=""/>
    <s v="Hotellerie"/>
    <n v="168.2"/>
    <n v="9"/>
    <s v=""/>
    <m/>
    <n v="1513.8"/>
    <n v="1513.8"/>
    <s v="Netto"/>
    <n v="0"/>
    <x v="0"/>
    <s v="CHF"/>
    <m/>
    <n v="100050"/>
    <s v="Privat"/>
    <s v="Patienten"/>
    <s v=""/>
    <x v="9"/>
    <s v="Rita"/>
    <m/>
    <m/>
    <s v="Bielstrasse 120"/>
    <s v="2540"/>
    <s v="Grenchen"/>
    <x v="10"/>
    <d v="2023-02-03T00:00:00"/>
    <s v="Kuhny"/>
    <s v="Roland"/>
    <m/>
    <m/>
    <n v="2023"/>
  </r>
  <r>
    <x v="12"/>
    <x v="0"/>
    <s v=""/>
    <m/>
    <x v="0"/>
    <s v="2"/>
    <s v="Produkt"/>
    <s v="Pflege-Anteil Bewohner:in"/>
    <s v=""/>
    <s v="Pflege-Anteil Bewohner:in"/>
    <n v="23"/>
    <n v="9"/>
    <s v=""/>
    <m/>
    <n v="207"/>
    <n v="207"/>
    <s v="Netto"/>
    <n v="0"/>
    <x v="0"/>
    <s v="CHF"/>
    <m/>
    <n v="100050"/>
    <s v="Privat"/>
    <s v="Patienten"/>
    <s v=""/>
    <x v="9"/>
    <s v="Rita"/>
    <m/>
    <m/>
    <s v="Bielstrasse 120"/>
    <s v="2540"/>
    <s v="Grenchen"/>
    <x v="10"/>
    <d v="2023-02-03T00:00:00"/>
    <s v="Kuhny"/>
    <s v="Roland"/>
    <m/>
    <m/>
    <n v="2023"/>
  </r>
  <r>
    <x v="12"/>
    <x v="0"/>
    <s v=""/>
    <m/>
    <x v="0"/>
    <s v="3"/>
    <s v="Produkt"/>
    <s v="Zusatzleistungen, in CHF TV-Anschluss pro rata: 7.00 Rollstuhl Miete pro rata: 5.00 Nespresso à 2.80: 5.60"/>
    <s v=""/>
    <s v="Zusatzleistungen"/>
    <n v="17.600000000000001"/>
    <n v="1"/>
    <s v=""/>
    <m/>
    <n v="17.600000000000001"/>
    <n v="17.600000000000001"/>
    <s v="Netto"/>
    <n v="0"/>
    <x v="0"/>
    <s v="CHF"/>
    <m/>
    <n v="100050"/>
    <s v="Privat"/>
    <s v="Patienten"/>
    <s v=""/>
    <x v="9"/>
    <s v="Rita"/>
    <m/>
    <m/>
    <s v="Bielstrasse 120"/>
    <s v="2540"/>
    <s v="Grenchen"/>
    <x v="10"/>
    <d v="2023-02-03T00:00:00"/>
    <s v="Kuhny"/>
    <s v="Roland"/>
    <m/>
    <m/>
    <n v="2023"/>
  </r>
  <r>
    <x v="13"/>
    <x v="0"/>
    <s v="Meyer Walter, 10.8.1938"/>
    <m/>
    <x v="0"/>
    <s v="1"/>
    <s v="Produkt"/>
    <s v="Inko Mittel Produktcode: 15.01.01.00.1"/>
    <s v="15.01.01.00.1"/>
    <s v="Inko Mittel"/>
    <n v="0.48"/>
    <n v="18"/>
    <s v=""/>
    <m/>
    <n v="8.64"/>
    <n v="8.64"/>
    <s v="Netto"/>
    <n v="0"/>
    <x v="0"/>
    <s v="CHF"/>
    <m/>
    <n v="11"/>
    <s v="Firma"/>
    <s v="Versicherer"/>
    <s v=""/>
    <x v="10"/>
    <s v=""/>
    <m/>
    <m/>
    <s v="Worblaufenstr. 200"/>
    <s v="3048"/>
    <s v="Worblaufen"/>
    <x v="11"/>
    <d v="2023-02-28T00:00:00"/>
    <s v="Kuhny"/>
    <s v="Roland"/>
    <m/>
    <m/>
    <n v="2023"/>
  </r>
  <r>
    <x v="13"/>
    <x v="0"/>
    <s v="Meyer Walter, 10.8.1938"/>
    <m/>
    <x v="0"/>
    <s v="2"/>
    <s v="Produkt"/>
    <s v="Pflegestufe 5 Produktcode: PF-5"/>
    <s v="PF-5"/>
    <s v="Pflegestufe 5"/>
    <n v="48"/>
    <n v="8"/>
    <s v=""/>
    <m/>
    <n v="384"/>
    <n v="384"/>
    <s v="Netto"/>
    <n v="0"/>
    <x v="0"/>
    <s v="CHF"/>
    <m/>
    <n v="11"/>
    <s v="Firma"/>
    <s v="Versicherer"/>
    <s v=""/>
    <x v="10"/>
    <s v=""/>
    <m/>
    <m/>
    <s v="Worblaufenstr. 200"/>
    <s v="3048"/>
    <s v="Worblaufen"/>
    <x v="11"/>
    <d v="2023-02-28T00:00:00"/>
    <s v="Kuhny"/>
    <s v="Roland"/>
    <m/>
    <m/>
    <n v="2023"/>
  </r>
  <r>
    <x v="14"/>
    <x v="0"/>
    <s v="Hoffmann Inge"/>
    <m/>
    <x v="0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n v="100041"/>
    <s v="Firma"/>
    <s v="Versicherer"/>
    <s v=""/>
    <x v="4"/>
    <s v=""/>
    <m/>
    <m/>
    <s v="Römerstrasse 38"/>
    <s v="8401"/>
    <s v="Winterthur"/>
    <x v="12"/>
    <d v="2023-03-01T00:00:00"/>
    <s v="Kuhny"/>
    <s v="Roland"/>
    <m/>
    <m/>
    <n v="2023"/>
  </r>
  <r>
    <x v="15"/>
    <x v="0"/>
    <s v="Krieg Martin"/>
    <m/>
    <x v="1"/>
    <s v="1"/>
    <s v="Produkt"/>
    <s v="Pflegestufe 12"/>
    <s v="PF-12"/>
    <s v="Pflegestufe 12"/>
    <n v="115.2"/>
    <n v="31"/>
    <s v=""/>
    <m/>
    <n v="3571.2"/>
    <n v="3571.2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1"/>
    <d v="2023-03-12T00:00:00"/>
    <s v="Kuhny"/>
    <s v="Roland"/>
    <m/>
    <m/>
    <n v="2023"/>
  </r>
  <r>
    <x v="15"/>
    <x v="0"/>
    <s v="Krieg Martin"/>
    <m/>
    <x v="1"/>
    <s v="2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1"/>
    <d v="2023-03-12T00:00:00"/>
    <s v="Kuhny"/>
    <s v="Roland"/>
    <m/>
    <m/>
    <n v="2023"/>
  </r>
  <r>
    <x v="15"/>
    <x v="0"/>
    <s v="Krieg Martin"/>
    <m/>
    <x v="1"/>
    <s v="3"/>
    <s v="Produkt"/>
    <s v="Urin-Beinbeutel, mit Ablauf, anatomische Form, unsteril Produktcode: 15.14.06.00.1"/>
    <s v="15.14.06.00.1"/>
    <s v="Urin-Beinbeutel, mit Ablauf, anatomische Form, unsteril"/>
    <n v="3.78"/>
    <n v="2"/>
    <s v=""/>
    <m/>
    <n v="7.56"/>
    <n v="7.56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1"/>
    <d v="2023-03-12T00:00:00"/>
    <s v="Kuhny"/>
    <s v="Roland"/>
    <m/>
    <m/>
    <n v="2023"/>
  </r>
  <r>
    <x v="15"/>
    <x v="0"/>
    <s v="Krieg Martin"/>
    <m/>
    <x v="1"/>
    <s v="4"/>
    <s v="Produkt"/>
    <s v="Inko Total Produktcode: 15.01.03.00.1"/>
    <s v="15.01.03.00.1"/>
    <s v="Inko Total"/>
    <n v="2.08"/>
    <n v="59"/>
    <s v=""/>
    <m/>
    <n v="122.72"/>
    <n v="122.72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1"/>
    <d v="2023-03-12T00:00:00"/>
    <s v="Kuhny"/>
    <s v="Roland"/>
    <m/>
    <m/>
    <n v="2023"/>
  </r>
  <r>
    <x v="16"/>
    <x v="0"/>
    <s v="Breuleux*Vera*30.07.1939*w"/>
    <s v="7601003004106"/>
    <x v="1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3"/>
    <d v="2023-03-05T00:00:00"/>
    <s v="Kuhny"/>
    <s v="Roland"/>
    <m/>
    <m/>
    <n v="2023"/>
  </r>
  <r>
    <x v="16"/>
    <x v="0"/>
    <s v="Breuleux*Vera*30.07.1939*w"/>
    <s v="7601003004106"/>
    <x v="1"/>
    <s v="2"/>
    <s v="Produkt"/>
    <s v="Tupfer 5x5 Produktcode: 35.01.01.01.1"/>
    <s v="35.01.01.01.1"/>
    <s v="Tupfer 5x5"/>
    <n v="0.13"/>
    <n v="44"/>
    <s v=""/>
    <m/>
    <n v="5.72"/>
    <n v="5.72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3"/>
    <d v="2023-03-05T00:00:00"/>
    <s v="Kuhny"/>
    <s v="Roland"/>
    <m/>
    <m/>
    <n v="2023"/>
  </r>
  <r>
    <x v="16"/>
    <x v="0"/>
    <s v="Breuleux*Vera*30.07.1939*w"/>
    <s v="7601003004106"/>
    <x v="1"/>
    <s v="3"/>
    <s v="Produkt"/>
    <s v="Fixierplaster 2.5x2.5 Produktcode: 35.01.09.03.1"/>
    <s v="35.01.09.03.1"/>
    <s v="Fixierplaster 2.5x2.5"/>
    <n v="0.6"/>
    <n v="25"/>
    <s v=""/>
    <m/>
    <n v="15"/>
    <n v="15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3"/>
    <d v="2023-03-05T00:00:00"/>
    <s v="Kuhny"/>
    <s v="Roland"/>
    <m/>
    <m/>
    <n v="2023"/>
  </r>
  <r>
    <x v="16"/>
    <x v="0"/>
    <s v="Breuleux*Vera*30.07.1939*w"/>
    <s v="7601003004106"/>
    <x v="1"/>
    <s v="4"/>
    <s v="Produkt"/>
    <s v="Wundspül-Lösung Produktcode: 99.11.01.01.1"/>
    <s v="99.11.01.01.1"/>
    <s v="Wundspül-Lösung"/>
    <n v="2.88"/>
    <n v="1"/>
    <s v=""/>
    <m/>
    <n v="2.88"/>
    <n v="2.88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3"/>
    <d v="2023-03-05T00:00:00"/>
    <s v="Kuhny"/>
    <s v="Roland"/>
    <m/>
    <m/>
    <n v="2023"/>
  </r>
  <r>
    <x v="16"/>
    <x v="0"/>
    <s v="Breuleux*Vera*30.07.1939*w"/>
    <s v="7601003004106"/>
    <x v="1"/>
    <s v="5"/>
    <s v="Produkt"/>
    <s v="Inko Total Produktcode: 15.01.03.00.1"/>
    <s v="15.01.03.00.1"/>
    <s v="Inko Total"/>
    <n v="2.08"/>
    <n v="63"/>
    <s v=""/>
    <m/>
    <n v="131.04"/>
    <n v="131.04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3"/>
    <d v="2023-03-05T00:00:00"/>
    <s v="Kuhny"/>
    <s v="Roland"/>
    <m/>
    <m/>
    <n v="2023"/>
  </r>
  <r>
    <x v="17"/>
    <x v="0"/>
    <s v="Bätscher Elfriede"/>
    <m/>
    <x v="1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n v="12"/>
    <s v="Firma"/>
    <s v="Versicherer"/>
    <s v=""/>
    <x v="0"/>
    <s v=""/>
    <m/>
    <m/>
    <s v="Postfach"/>
    <s v="3001"/>
    <s v="Bern"/>
    <x v="12"/>
    <d v="2023-03-01T00:00:00"/>
    <s v="Kuhny"/>
    <s v="Roland"/>
    <m/>
    <m/>
    <n v="2023"/>
  </r>
  <r>
    <x v="17"/>
    <x v="0"/>
    <s v="Bätscher Elfriede"/>
    <m/>
    <x v="1"/>
    <s v="2"/>
    <s v="Produkt"/>
    <s v="Inko Mittel Produktcode: 15.01.01.00.1"/>
    <s v="15.01.01.00.1"/>
    <s v="Inko Mittel"/>
    <n v="0.48"/>
    <n v="43"/>
    <s v=""/>
    <m/>
    <n v="20.64"/>
    <n v="20.64"/>
    <s v="Netto"/>
    <n v="0"/>
    <x v="0"/>
    <s v="CHF"/>
    <m/>
    <n v="12"/>
    <s v="Firma"/>
    <s v="Versicherer"/>
    <s v=""/>
    <x v="0"/>
    <s v=""/>
    <m/>
    <m/>
    <s v="Postfach"/>
    <s v="3001"/>
    <s v="Bern"/>
    <x v="12"/>
    <d v="2023-03-01T00:00:00"/>
    <s v="Kuhny"/>
    <s v="Roland"/>
    <m/>
    <m/>
    <n v="2023"/>
  </r>
  <r>
    <x v="18"/>
    <x v="0"/>
    <s v="Colamartino Diana Gilde"/>
    <m/>
    <x v="1"/>
    <s v="1"/>
    <s v="Produkt"/>
    <s v="Pflegestufe 5 Produktcode: PF-5"/>
    <s v="PF-5"/>
    <s v="Pflegestufe 5"/>
    <n v="48"/>
    <n v="15"/>
    <s v=""/>
    <m/>
    <n v="720"/>
    <n v="720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2"/>
    <d v="2023-03-01T00:00:00"/>
    <s v="Kuhny"/>
    <s v="Roland"/>
    <m/>
    <m/>
    <n v="2023"/>
  </r>
  <r>
    <x v="18"/>
    <x v="0"/>
    <s v="Colamartino Diana Gilde"/>
    <m/>
    <x v="1"/>
    <s v="2"/>
    <s v="Produkt"/>
    <s v="Tupfer 5x5 Produktcode: 35.01.01.01.1"/>
    <s v="35.01.01.01.1"/>
    <s v="Tupfer 5x5"/>
    <n v="0.13"/>
    <n v="4"/>
    <s v=""/>
    <m/>
    <n v="0.52"/>
    <n v="0.52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2"/>
    <d v="2023-03-01T00:00:00"/>
    <s v="Kuhny"/>
    <s v="Roland"/>
    <m/>
    <m/>
    <n v="2023"/>
  </r>
  <r>
    <x v="18"/>
    <x v="0"/>
    <s v="Colamartino Diana Gilde"/>
    <m/>
    <x v="1"/>
    <s v="3"/>
    <s v="Produkt"/>
    <s v="Fixierplaster 2.5x2.5 Produktcode: 35.01.09.03.1"/>
    <s v="35.01.09.03.1"/>
    <s v="Fixierplaster 2.5x2.5"/>
    <n v="0.6"/>
    <n v="4"/>
    <s v=""/>
    <m/>
    <n v="2.4"/>
    <n v="2.4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2"/>
    <d v="2023-03-01T00:00:00"/>
    <s v="Kuhny"/>
    <s v="Roland"/>
    <m/>
    <m/>
    <n v="2023"/>
  </r>
  <r>
    <x v="19"/>
    <x v="0"/>
    <s v="Graf Sylvia"/>
    <m/>
    <x v="0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n v="14"/>
    <s v="Firma"/>
    <s v="Versicherer"/>
    <s v=""/>
    <x v="12"/>
    <s v=""/>
    <m/>
    <m/>
    <s v="Tribschenstrasse 21 PF 2550"/>
    <s v="6002"/>
    <s v="Luzern"/>
    <x v="12"/>
    <d v="2023-03-01T00:00:00"/>
    <s v="Kuhny"/>
    <s v="Roland"/>
    <m/>
    <m/>
    <n v="2023"/>
  </r>
  <r>
    <x v="19"/>
    <x v="0"/>
    <s v="Graf Sylvia"/>
    <m/>
    <x v="0"/>
    <s v="2"/>
    <s v="Produkt"/>
    <s v="Inko Total Produktcode: 15.01.03.00.1"/>
    <s v="15.01.03.00.1"/>
    <s v="Inko Total"/>
    <n v="2.08"/>
    <n v="64"/>
    <s v=""/>
    <m/>
    <n v="133.12"/>
    <n v="133.12"/>
    <s v="Netto"/>
    <n v="0"/>
    <x v="0"/>
    <s v="CHF"/>
    <m/>
    <n v="14"/>
    <s v="Firma"/>
    <s v="Versicherer"/>
    <s v=""/>
    <x v="12"/>
    <s v=""/>
    <m/>
    <m/>
    <s v="Tribschenstrasse 21 PF 2550"/>
    <s v="6002"/>
    <s v="Luzern"/>
    <x v="12"/>
    <d v="2023-03-01T00:00:00"/>
    <s v="Kuhny"/>
    <s v="Roland"/>
    <m/>
    <m/>
    <n v="2023"/>
  </r>
  <r>
    <x v="20"/>
    <x v="0"/>
    <s v="Hilbrecht*Hermann*6.2.1962*m"/>
    <m/>
    <x v="1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n v="6"/>
    <s v="Firma"/>
    <s v="Versicherer"/>
    <s v="Gesundheitswesen"/>
    <x v="2"/>
    <s v=""/>
    <m/>
    <m/>
    <s v="Laurstrasse 10"/>
    <s v="5201"/>
    <s v="Brugg"/>
    <x v="14"/>
    <d v="2023-03-19T00:00:00"/>
    <s v="Kuhny"/>
    <s v="Roland"/>
    <m/>
    <m/>
    <n v="2023"/>
  </r>
  <r>
    <x v="20"/>
    <x v="0"/>
    <s v="Hilbrecht*Hermann*6.2.1962*m"/>
    <m/>
    <x v="1"/>
    <s v="2"/>
    <s v="Produkt"/>
    <s v="Inko Total Produktcode: 15.01.03.00.1"/>
    <s v="15.01.03.00.1"/>
    <s v="Inko Total"/>
    <n v="2.08"/>
    <n v="67"/>
    <s v=""/>
    <m/>
    <n v="139.36000000000001"/>
    <n v="139.36000000000001"/>
    <s v="Netto"/>
    <n v="0"/>
    <x v="0"/>
    <s v="CHF"/>
    <m/>
    <n v="6"/>
    <s v="Firma"/>
    <s v="Versicherer"/>
    <s v="Gesundheitswesen"/>
    <x v="2"/>
    <s v=""/>
    <m/>
    <m/>
    <s v="Laurstrasse 10"/>
    <s v="5201"/>
    <s v="Brugg"/>
    <x v="14"/>
    <d v="2023-03-19T00:00:00"/>
    <s v="Kuhny"/>
    <s v="Roland"/>
    <m/>
    <m/>
    <n v="2023"/>
  </r>
  <r>
    <x v="20"/>
    <x v="0"/>
    <s v="Hilbrecht*Hermann*6.2.1962*m"/>
    <m/>
    <x v="1"/>
    <s v="3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n v="6"/>
    <s v="Firma"/>
    <s v="Versicherer"/>
    <s v="Gesundheitswesen"/>
    <x v="2"/>
    <s v=""/>
    <m/>
    <m/>
    <s v="Laurstrasse 10"/>
    <s v="5201"/>
    <s v="Brugg"/>
    <x v="14"/>
    <d v="2023-03-19T00:00:00"/>
    <s v="Kuhny"/>
    <s v="Roland"/>
    <m/>
    <m/>
    <n v="2023"/>
  </r>
  <r>
    <x v="20"/>
    <x v="0"/>
    <s v="Hilbrecht*Hermann*6.2.1962*m"/>
    <m/>
    <x v="1"/>
    <s v="4"/>
    <s v="Produkt"/>
    <s v="Blasenkath. Produktcode: 15.11.10.00.1"/>
    <s v="15.11.10.00.1"/>
    <s v="Blasenkath."/>
    <n v="12.41"/>
    <n v="1"/>
    <s v=""/>
    <m/>
    <n v="12.41"/>
    <n v="12.41"/>
    <s v="Netto"/>
    <n v="0"/>
    <x v="0"/>
    <s v="CHF"/>
    <m/>
    <n v="6"/>
    <s v="Firma"/>
    <s v="Versicherer"/>
    <s v="Gesundheitswesen"/>
    <x v="2"/>
    <s v=""/>
    <m/>
    <m/>
    <s v="Laurstrasse 10"/>
    <s v="5201"/>
    <s v="Brugg"/>
    <x v="14"/>
    <d v="2023-03-19T00:00:00"/>
    <s v="Kuhny"/>
    <s v="Roland"/>
    <m/>
    <m/>
    <n v="2023"/>
  </r>
  <r>
    <x v="20"/>
    <x v="0"/>
    <s v="Hilbrecht*Hermann*6.2.1962*m"/>
    <m/>
    <x v="1"/>
    <s v="5"/>
    <s v="Produkt"/>
    <s v="Beinbeuteltasche Produktcode: 15.14.99.01.1"/>
    <s v="15.14.99.01.1"/>
    <s v="Beinbeuteltasche"/>
    <n v="9.86"/>
    <n v="1"/>
    <s v=""/>
    <m/>
    <n v="9.86"/>
    <n v="9.86"/>
    <s v="Netto"/>
    <n v="0"/>
    <x v="0"/>
    <s v="CHF"/>
    <m/>
    <n v="6"/>
    <s v="Firma"/>
    <s v="Versicherer"/>
    <s v="Gesundheitswesen"/>
    <x v="2"/>
    <s v=""/>
    <m/>
    <m/>
    <s v="Laurstrasse 10"/>
    <s v="5201"/>
    <s v="Brugg"/>
    <x v="14"/>
    <d v="2023-03-19T00:00:00"/>
    <s v="Kuhny"/>
    <s v="Roland"/>
    <m/>
    <m/>
    <n v="2023"/>
  </r>
  <r>
    <x v="20"/>
    <x v="0"/>
    <s v="Hilbrecht*Hermann*6.2.1962*m"/>
    <m/>
    <x v="1"/>
    <s v="6"/>
    <s v="Produkt"/>
    <s v="Haltebänder für Urinbeutel Produktcode: 15.14.99.02.1"/>
    <s v="15.14.99.02.1"/>
    <s v="Haltebänder für Urinbeutel"/>
    <n v="12.78"/>
    <n v="1"/>
    <s v=""/>
    <m/>
    <n v="12.78"/>
    <n v="12.78"/>
    <s v="Netto"/>
    <n v="0"/>
    <x v="0"/>
    <s v="CHF"/>
    <m/>
    <n v="6"/>
    <s v="Firma"/>
    <s v="Versicherer"/>
    <s v="Gesundheitswesen"/>
    <x v="2"/>
    <s v=""/>
    <m/>
    <m/>
    <s v="Laurstrasse 10"/>
    <s v="5201"/>
    <s v="Brugg"/>
    <x v="14"/>
    <d v="2023-03-19T00:00:00"/>
    <s v="Kuhny"/>
    <s v="Roland"/>
    <m/>
    <m/>
    <n v="2023"/>
  </r>
  <r>
    <x v="20"/>
    <x v="0"/>
    <s v="Hilbrecht*Hermann*6.2.1962*m"/>
    <m/>
    <x v="1"/>
    <s v="7"/>
    <s v="Produkt"/>
    <s v="Halterung Bett, Urinbeutel Produktcode: 15.15.99.01.1"/>
    <s v="15.15.99.01.1"/>
    <s v="Halterung Bett, Urinbeutel"/>
    <n v="4.6399999999999997"/>
    <n v="1"/>
    <s v=""/>
    <m/>
    <n v="4.6399999999999997"/>
    <n v="4.6399999999999997"/>
    <s v="Netto"/>
    <n v="0"/>
    <x v="0"/>
    <s v="CHF"/>
    <m/>
    <n v="6"/>
    <s v="Firma"/>
    <s v="Versicherer"/>
    <s v="Gesundheitswesen"/>
    <x v="2"/>
    <s v=""/>
    <m/>
    <m/>
    <s v="Laurstrasse 10"/>
    <s v="5201"/>
    <s v="Brugg"/>
    <x v="14"/>
    <d v="2023-03-19T00:00:00"/>
    <s v="Kuhny"/>
    <s v="Roland"/>
    <m/>
    <m/>
    <n v="2023"/>
  </r>
  <r>
    <x v="21"/>
    <x v="0"/>
    <s v="Keller Ingrid"/>
    <m/>
    <x v="1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n v="12"/>
    <s v="Firma"/>
    <s v="Versicherer"/>
    <s v=""/>
    <x v="0"/>
    <s v=""/>
    <m/>
    <m/>
    <s v="Postfach"/>
    <s v="3001"/>
    <s v="Bern"/>
    <x v="12"/>
    <d v="2023-03-01T00:00:00"/>
    <s v="Kuhny"/>
    <s v="Roland"/>
    <m/>
    <m/>
    <n v="2023"/>
  </r>
  <r>
    <x v="21"/>
    <x v="0"/>
    <s v="Keller Ingrid"/>
    <m/>
    <x v="1"/>
    <s v="2"/>
    <s v="Produkt"/>
    <s v="Inko Mittel Produktcode: 15.01.01.00.1"/>
    <s v="15.01.01.00.1"/>
    <s v="Inko Mittel"/>
    <n v="0.48"/>
    <n v="62"/>
    <s v=""/>
    <m/>
    <n v="29.76"/>
    <n v="29.76"/>
    <s v="Netto"/>
    <n v="0"/>
    <x v="0"/>
    <s v="CHF"/>
    <m/>
    <n v="12"/>
    <s v="Firma"/>
    <s v="Versicherer"/>
    <s v=""/>
    <x v="0"/>
    <s v=""/>
    <m/>
    <m/>
    <s v="Postfach"/>
    <s v="3001"/>
    <s v="Bern"/>
    <x v="12"/>
    <d v="2023-03-01T00:00:00"/>
    <s v="Kuhny"/>
    <s v="Roland"/>
    <m/>
    <m/>
    <n v="2023"/>
  </r>
  <r>
    <x v="22"/>
    <x v="0"/>
    <s v="Krieg*Martin*13.8.1946*m"/>
    <s v="7601003004106"/>
    <x v="1"/>
    <s v="1"/>
    <s v="Produkt"/>
    <s v="Pflegestufe 12"/>
    <s v="PF-12"/>
    <s v="Pflegestufe 12"/>
    <n v="115.2"/>
    <n v="31"/>
    <s v=""/>
    <m/>
    <n v="3571.2"/>
    <n v="3571.2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3"/>
    <d v="2023-03-05T00:00:00"/>
    <s v="Kuhny"/>
    <s v="Roland"/>
    <m/>
    <m/>
    <n v="2023"/>
  </r>
  <r>
    <x v="22"/>
    <x v="0"/>
    <s v="Krieg*Martin*13.8.1946*m"/>
    <s v="7601003004106"/>
    <x v="1"/>
    <s v="2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3"/>
    <d v="2023-03-05T00:00:00"/>
    <s v="Kuhny"/>
    <s v="Roland"/>
    <m/>
    <m/>
    <n v="2023"/>
  </r>
  <r>
    <x v="22"/>
    <x v="0"/>
    <s v="Krieg*Martin*13.8.1946*m"/>
    <s v="7601003004106"/>
    <x v="1"/>
    <s v="4"/>
    <s v="Produkt"/>
    <s v="Inko Total Produktcode: 15.01.03.00.1"/>
    <s v="15.01.03.00.1"/>
    <s v="Inko Total"/>
    <n v="2.08"/>
    <n v="24"/>
    <s v=""/>
    <m/>
    <n v="49.92"/>
    <n v="49.92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3"/>
    <d v="2023-03-05T00:00:00"/>
    <s v="Kuhny"/>
    <s v="Roland"/>
    <m/>
    <m/>
    <n v="2023"/>
  </r>
  <r>
    <x v="22"/>
    <x v="0"/>
    <s v="Krieg*Martin*13.8.1946*m"/>
    <s v="7601003004106"/>
    <x v="1"/>
    <s v="3"/>
    <s v="Produkt"/>
    <s v="Halterung Bett, Urinbeutel Produktcode: 15.15.99.01.1"/>
    <s v="15.15.99.01.1"/>
    <s v="Halterung Bett, Urinbeutel"/>
    <n v="4.6399999999999997"/>
    <n v="1"/>
    <s v=""/>
    <m/>
    <n v="4.6399999999999997"/>
    <n v="4.6399999999999997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3"/>
    <d v="2023-03-05T00:00:00"/>
    <s v="Kuhny"/>
    <s v="Roland"/>
    <m/>
    <m/>
    <n v="2023"/>
  </r>
  <r>
    <x v="23"/>
    <x v="0"/>
    <s v="Mertz Eliane"/>
    <m/>
    <x v="1"/>
    <s v="1"/>
    <s v="Produkt"/>
    <s v="Pflegestufe 9"/>
    <s v="PF-9"/>
    <s v="Pflegestufe 9"/>
    <n v="86.4"/>
    <n v="31"/>
    <s v=""/>
    <m/>
    <n v="2678.4"/>
    <n v="2678.4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2"/>
    <d v="2023-03-04T00:00:00"/>
    <s v="Kuhny"/>
    <s v="Roland"/>
    <m/>
    <m/>
    <n v="2023"/>
  </r>
  <r>
    <x v="23"/>
    <x v="0"/>
    <s v="Mertz Eliane"/>
    <m/>
    <x v="1"/>
    <s v="2"/>
    <s v="Produkt"/>
    <s v="Inko Schwer Produktcode: 15.01.02.00.1"/>
    <s v="15.01.02.00.1"/>
    <s v="Inko Schwer"/>
    <n v="2.08"/>
    <n v="61"/>
    <s v=""/>
    <m/>
    <n v="126.88"/>
    <n v="126.88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2"/>
    <d v="2023-03-04T00:00:00"/>
    <s v="Kuhny"/>
    <s v="Roland"/>
    <m/>
    <m/>
    <n v="2023"/>
  </r>
  <r>
    <x v="24"/>
    <x v="0"/>
    <s v="Wettstein Hanspeter"/>
    <m/>
    <x v="1"/>
    <s v="1"/>
    <s v="Produkt"/>
    <s v="05.01.2022 12.01.2023 19.01.2023 26.01.2023"/>
    <s v=""/>
    <s v="Tages-Aufenthalt"/>
    <n v="85"/>
    <n v="4"/>
    <s v="Anzahl"/>
    <m/>
    <n v="340"/>
    <n v="340"/>
    <s v="Netto"/>
    <n v="0"/>
    <x v="0"/>
    <s v="CHF"/>
    <m/>
    <n v="100021"/>
    <s v="Privat"/>
    <s v="Patienten"/>
    <s v=""/>
    <x v="13"/>
    <s v="Hanspeter"/>
    <m/>
    <m/>
    <s v="Alpenstrasse 19 a,"/>
    <s v="2502"/>
    <s v="Biel"/>
    <x v="11"/>
    <d v="2023-03-09T00:00:00"/>
    <s v="Kuhny"/>
    <s v="Roland"/>
    <m/>
    <m/>
    <n v="2023"/>
  </r>
  <r>
    <x v="25"/>
    <x v="0"/>
    <s v="Wettstein Hanspeter"/>
    <m/>
    <x v="1"/>
    <s v="1"/>
    <s v="Produkt"/>
    <s v="Pflegestufe 6"/>
    <s v="PF-6"/>
    <s v="Pflegestufe 6"/>
    <n v="57.6"/>
    <n v="4"/>
    <s v=""/>
    <m/>
    <n v="230.4"/>
    <n v="230.4"/>
    <s v="Netto"/>
    <n v="0"/>
    <x v="0"/>
    <s v="CHF"/>
    <m/>
    <n v="12"/>
    <s v="Firma"/>
    <s v="Versicherer"/>
    <s v=""/>
    <x v="0"/>
    <s v=""/>
    <m/>
    <m/>
    <s v="Postfach"/>
    <s v="3001"/>
    <s v="Bern"/>
    <x v="12"/>
    <d v="2023-03-10T00:00:00"/>
    <s v="Kuhny"/>
    <s v="Roland"/>
    <m/>
    <m/>
    <n v="2023"/>
  </r>
  <r>
    <x v="25"/>
    <x v="0"/>
    <s v="Wettstein Hanspeter"/>
    <m/>
    <x v="1"/>
    <s v="2"/>
    <s v="Produkt"/>
    <s v="Migel-Material KK: 15.01.02.00.1"/>
    <s v=""/>
    <s v="Migel-2022"/>
    <n v="0.96"/>
    <n v="3"/>
    <s v=""/>
    <m/>
    <n v="2.88"/>
    <n v="2.88"/>
    <s v="Netto"/>
    <n v="0"/>
    <x v="0"/>
    <s v="CHF"/>
    <m/>
    <n v="12"/>
    <s v="Firma"/>
    <s v="Versicherer"/>
    <s v=""/>
    <x v="0"/>
    <s v=""/>
    <m/>
    <m/>
    <s v="Postfach"/>
    <s v="3001"/>
    <s v="Bern"/>
    <x v="12"/>
    <d v="2023-03-10T00:00:00"/>
    <s v="Kuhny"/>
    <s v="Roland"/>
    <m/>
    <m/>
    <n v="2023"/>
  </r>
  <r>
    <x v="26"/>
    <x v="0"/>
    <s v="Colamartino Diana Gilde"/>
    <m/>
    <x v="1"/>
    <s v="1"/>
    <s v="Produkt"/>
    <s v="Hotellerie"/>
    <s v=""/>
    <s v="Hotellerie"/>
    <n v="168.2"/>
    <n v="15"/>
    <s v=""/>
    <m/>
    <n v="2523"/>
    <n v="2523"/>
    <s v="Netto"/>
    <n v="0"/>
    <x v="0"/>
    <s v="CHF"/>
    <m/>
    <n v="100051"/>
    <s v="Firma"/>
    <s v="Angehörige"/>
    <s v=""/>
    <x v="14"/>
    <s v=""/>
    <m/>
    <m/>
    <s v="A.-Schöni-Strasse 14"/>
    <s v="2501"/>
    <s v="Biel"/>
    <x v="11"/>
    <d v="2023-02-28T00:00:00"/>
    <s v="Kuhny"/>
    <s v="Roland"/>
    <m/>
    <m/>
    <n v="2023"/>
  </r>
  <r>
    <x v="26"/>
    <x v="0"/>
    <s v="Colamartino Diana Gilde"/>
    <m/>
    <x v="1"/>
    <s v="2"/>
    <s v="Produkt"/>
    <s v="Pflege-Anteil Bewohner:in"/>
    <s v=""/>
    <s v="Pflege-Anteil Bewohner:in"/>
    <n v="23"/>
    <n v="15"/>
    <s v=""/>
    <m/>
    <n v="345"/>
    <n v="345"/>
    <s v="Netto"/>
    <n v="0"/>
    <x v="0"/>
    <s v="CHF"/>
    <m/>
    <n v="100051"/>
    <s v="Firma"/>
    <s v="Angehörige"/>
    <s v=""/>
    <x v="14"/>
    <s v=""/>
    <m/>
    <m/>
    <s v="A.-Schöni-Strasse 14"/>
    <s v="2501"/>
    <s v="Biel"/>
    <x v="11"/>
    <d v="2023-02-28T00:00:00"/>
    <s v="Kuhny"/>
    <s v="Roland"/>
    <m/>
    <m/>
    <n v="2023"/>
  </r>
  <r>
    <x v="26"/>
    <x v="0"/>
    <s v="Colamartino Diana Gilde"/>
    <m/>
    <x v="1"/>
    <s v="3"/>
    <s v="Produkt"/>
    <s v="Zusatzleistungen pro forma TV-Access: 20.00 Rollstuhlmiet: 10.00 Körperpflegemittel: 7.80 Abgabe Taschengeld bis 30.1.23: 220.00"/>
    <s v=""/>
    <s v="Zusatzleistungen"/>
    <n v="0"/>
    <n v="1"/>
    <s v=""/>
    <m/>
    <n v="0"/>
    <n v="0"/>
    <s v="Netto"/>
    <n v="0"/>
    <x v="0"/>
    <s v="CHF"/>
    <m/>
    <n v="100051"/>
    <s v="Firma"/>
    <s v="Angehörige"/>
    <s v=""/>
    <x v="14"/>
    <s v=""/>
    <m/>
    <m/>
    <s v="A.-Schöni-Strasse 14"/>
    <s v="2501"/>
    <s v="Biel"/>
    <x v="11"/>
    <d v="2023-02-28T00:00:00"/>
    <s v="Kuhny"/>
    <s v="Roland"/>
    <m/>
    <m/>
    <n v="2023"/>
  </r>
  <r>
    <x v="27"/>
    <x v="0"/>
    <s v="Renezeder Rudolf, 12.12.1928"/>
    <m/>
    <x v="1"/>
    <s v="1"/>
    <s v="Produkt"/>
    <s v="Pflegestufe 7"/>
    <s v="PF-7"/>
    <s v="Pflegestufe 7"/>
    <n v="67.2"/>
    <n v="22"/>
    <s v=""/>
    <m/>
    <n v="1478.4"/>
    <n v="1478.4"/>
    <s v="Netto"/>
    <n v="0"/>
    <x v="0"/>
    <s v="CHF"/>
    <m/>
    <n v="11"/>
    <s v="Firma"/>
    <s v="Versicherer"/>
    <s v=""/>
    <x v="10"/>
    <s v=""/>
    <m/>
    <m/>
    <s v="Worblaufenstr. 200"/>
    <s v="3048"/>
    <s v="Worblaufen"/>
    <x v="12"/>
    <d v="2023-03-07T00:00:00"/>
    <s v="Kuhny"/>
    <s v="Roland"/>
    <m/>
    <m/>
    <n v="2023"/>
  </r>
  <r>
    <x v="27"/>
    <x v="0"/>
    <s v="Renezeder Rudolf, 12.12.1928"/>
    <m/>
    <x v="1"/>
    <s v="2"/>
    <s v="Produkt"/>
    <s v="15.01.01.00.1 Inkontinenz"/>
    <s v=""/>
    <s v="Migel-2022"/>
    <n v="1.07"/>
    <n v="37"/>
    <s v=""/>
    <m/>
    <n v="39.590000000000003"/>
    <n v="39.590000000000003"/>
    <s v="Netto"/>
    <n v="0"/>
    <x v="0"/>
    <s v="CHF"/>
    <m/>
    <n v="11"/>
    <s v="Firma"/>
    <s v="Versicherer"/>
    <s v=""/>
    <x v="10"/>
    <s v=""/>
    <m/>
    <m/>
    <s v="Worblaufenstr. 200"/>
    <s v="3048"/>
    <s v="Worblaufen"/>
    <x v="12"/>
    <d v="2023-03-07T00:00:00"/>
    <s v="Kuhny"/>
    <s v="Roland"/>
    <m/>
    <m/>
    <n v="2023"/>
  </r>
  <r>
    <x v="27"/>
    <x v="0"/>
    <s v="Renezeder Rudolf, 12.12.1928"/>
    <m/>
    <x v="1"/>
    <s v="3"/>
    <s v="Produkt"/>
    <s v="17.30.01.02.1 Kompression"/>
    <s v=""/>
    <s v="Migel-2022"/>
    <n v="7.46"/>
    <n v="2"/>
    <s v=""/>
    <m/>
    <n v="14.92"/>
    <n v="14.92"/>
    <s v="Netto"/>
    <n v="0"/>
    <x v="0"/>
    <s v="CHF"/>
    <m/>
    <n v="11"/>
    <s v="Firma"/>
    <s v="Versicherer"/>
    <s v=""/>
    <x v="10"/>
    <s v=""/>
    <m/>
    <m/>
    <s v="Worblaufenstr. 200"/>
    <s v="3048"/>
    <s v="Worblaufen"/>
    <x v="12"/>
    <d v="2023-03-07T00:00:00"/>
    <s v="Kuhny"/>
    <s v="Roland"/>
    <m/>
    <m/>
    <n v="2023"/>
  </r>
  <r>
    <x v="27"/>
    <x v="0"/>
    <s v="Renezeder Rudolf, 12.12.1928"/>
    <m/>
    <x v="1"/>
    <s v="4"/>
    <s v="Produkt"/>
    <s v="Halterung Bett, Urinbeutel Produktcode: 15.15.99.01.1"/>
    <s v="15.15.99.01.1"/>
    <s v="Halterung Bett, Urinbeutel"/>
    <n v="4.6399999999999997"/>
    <n v="1"/>
    <s v=""/>
    <m/>
    <n v="4.6399999999999997"/>
    <n v="4.6399999999999997"/>
    <s v="Netto"/>
    <n v="0"/>
    <x v="0"/>
    <s v="CHF"/>
    <m/>
    <n v="11"/>
    <s v="Firma"/>
    <s v="Versicherer"/>
    <s v=""/>
    <x v="10"/>
    <s v=""/>
    <m/>
    <m/>
    <s v="Worblaufenstr. 200"/>
    <s v="3048"/>
    <s v="Worblaufen"/>
    <x v="12"/>
    <d v="2023-03-07T00:00:00"/>
    <s v="Kuhny"/>
    <s v="Roland"/>
    <m/>
    <m/>
    <n v="2023"/>
  </r>
  <r>
    <x v="27"/>
    <x v="0"/>
    <s v="Renezeder Rudolf, 12.12.1928"/>
    <m/>
    <x v="1"/>
    <s v="5"/>
    <s v="Produkt"/>
    <s v="Urin-/Sekret-Beinbeutel, mit Ablauf, unsteril Produktcode: 15.14.03.00.1"/>
    <s v="15.14.03.00.1"/>
    <s v="Urin-/Sekret-Beinbeutel, mit Ablauf, unsteril"/>
    <n v="1.62"/>
    <n v="3"/>
    <s v=""/>
    <m/>
    <n v="4.8600000000000003"/>
    <n v="4.8600000000000003"/>
    <s v="Netto"/>
    <n v="0"/>
    <x v="0"/>
    <s v="CHF"/>
    <m/>
    <n v="11"/>
    <s v="Firma"/>
    <s v="Versicherer"/>
    <s v=""/>
    <x v="10"/>
    <s v=""/>
    <m/>
    <m/>
    <s v="Worblaufenstr. 200"/>
    <s v="3048"/>
    <s v="Worblaufen"/>
    <x v="12"/>
    <d v="2023-03-07T00:00:00"/>
    <s v="Kuhny"/>
    <s v="Roland"/>
    <m/>
    <m/>
    <n v="2023"/>
  </r>
  <r>
    <x v="27"/>
    <x v="0"/>
    <s v="Renezeder Rudolf, 12.12.1928"/>
    <m/>
    <x v="1"/>
    <s v="6"/>
    <s v="Produkt"/>
    <s v="Comburtest Produktcode: 21.04.10.00.1"/>
    <s v="21.04.10.00.1"/>
    <s v="Comburtest"/>
    <n v="0.27"/>
    <n v="2"/>
    <s v=""/>
    <m/>
    <n v="0.54"/>
    <n v="0.54"/>
    <s v="Netto"/>
    <n v="0"/>
    <x v="0"/>
    <s v="CHF"/>
    <m/>
    <n v="11"/>
    <s v="Firma"/>
    <s v="Versicherer"/>
    <s v=""/>
    <x v="10"/>
    <s v=""/>
    <m/>
    <m/>
    <s v="Worblaufenstr. 200"/>
    <s v="3048"/>
    <s v="Worblaufen"/>
    <x v="12"/>
    <d v="2023-03-07T00:00:00"/>
    <s v="Kuhny"/>
    <s v="Roland"/>
    <m/>
    <m/>
    <n v="2023"/>
  </r>
  <r>
    <x v="27"/>
    <x v="0"/>
    <s v="Renezeder Rudolf, 12.12.1928"/>
    <m/>
    <x v="1"/>
    <s v="7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n v="11"/>
    <s v="Firma"/>
    <s v="Versicherer"/>
    <s v=""/>
    <x v="10"/>
    <s v=""/>
    <m/>
    <m/>
    <s v="Worblaufenstr. 200"/>
    <s v="3048"/>
    <s v="Worblaufen"/>
    <x v="12"/>
    <d v="2023-03-07T00:00:00"/>
    <s v="Kuhny"/>
    <s v="Roland"/>
    <m/>
    <m/>
    <n v="2023"/>
  </r>
  <r>
    <x v="27"/>
    <x v="0"/>
    <s v="Renezeder Rudolf, 12.12.1928"/>
    <m/>
    <x v="1"/>
    <s v="8"/>
    <s v="Produkt"/>
    <s v="Distanzgitter Produktcode: 35.05.08.01.1"/>
    <s v="35.05.08.01.1"/>
    <s v="Distanzgitter"/>
    <n v="4.72"/>
    <n v="1"/>
    <s v=""/>
    <m/>
    <n v="4.72"/>
    <n v="4.72"/>
    <s v="Netto"/>
    <n v="0"/>
    <x v="0"/>
    <s v="CHF"/>
    <m/>
    <n v="11"/>
    <s v="Firma"/>
    <s v="Versicherer"/>
    <s v=""/>
    <x v="10"/>
    <s v=""/>
    <m/>
    <m/>
    <s v="Worblaufenstr. 200"/>
    <s v="3048"/>
    <s v="Worblaufen"/>
    <x v="12"/>
    <d v="2023-03-07T00:00:00"/>
    <s v="Kuhny"/>
    <s v="Roland"/>
    <m/>
    <m/>
    <n v="2023"/>
  </r>
  <r>
    <x v="27"/>
    <x v="0"/>
    <s v="Renezeder Rudolf, 12.12.1928"/>
    <m/>
    <x v="1"/>
    <s v="9"/>
    <s v="Produkt"/>
    <s v="Fixierplaster 5x5 Produktcode: 35.01.09.04.1"/>
    <s v="35.01.09.04.1"/>
    <s v="Fixierplaster 5x5"/>
    <n v="0.56000000000000005"/>
    <n v="8"/>
    <s v=""/>
    <m/>
    <n v="4.4800000000000004"/>
    <n v="4.4800000000000004"/>
    <s v="Netto"/>
    <n v="0"/>
    <x v="0"/>
    <s v="CHF"/>
    <m/>
    <n v="11"/>
    <s v="Firma"/>
    <s v="Versicherer"/>
    <s v=""/>
    <x v="10"/>
    <s v=""/>
    <m/>
    <m/>
    <s v="Worblaufenstr. 200"/>
    <s v="3048"/>
    <s v="Worblaufen"/>
    <x v="12"/>
    <d v="2023-03-07T00:00:00"/>
    <s v="Kuhny"/>
    <s v="Roland"/>
    <m/>
    <m/>
    <n v="2023"/>
  </r>
  <r>
    <x v="27"/>
    <x v="0"/>
    <s v="Renezeder Rudolf, 12.12.1928"/>
    <m/>
    <x v="1"/>
    <s v="10"/>
    <s v="Produkt"/>
    <s v="Absorption 10x10 Produktcode: 35.05.03.03.1"/>
    <s v="35.05.03.03.1"/>
    <s v="Absorption 10x10"/>
    <n v="9.64"/>
    <n v="0.5"/>
    <s v=""/>
    <m/>
    <n v="4.82"/>
    <n v="4.82"/>
    <s v="Netto"/>
    <n v="0"/>
    <x v="0"/>
    <s v="CHF"/>
    <m/>
    <n v="11"/>
    <s v="Firma"/>
    <s v="Versicherer"/>
    <s v=""/>
    <x v="10"/>
    <s v=""/>
    <m/>
    <m/>
    <s v="Worblaufenstr. 200"/>
    <s v="3048"/>
    <s v="Worblaufen"/>
    <x v="12"/>
    <d v="2023-03-07T00:00:00"/>
    <s v="Kuhny"/>
    <s v="Roland"/>
    <m/>
    <m/>
    <n v="2023"/>
  </r>
  <r>
    <x v="28"/>
    <x v="0"/>
    <s v="Strasser Simone"/>
    <m/>
    <x v="0"/>
    <s v="1"/>
    <s v="Produkt"/>
    <s v="Pflegestufe 10"/>
    <s v="PF-10"/>
    <s v="Pflegestufe 10"/>
    <n v="96"/>
    <n v="31"/>
    <s v=""/>
    <m/>
    <n v="2976"/>
    <n v="2976"/>
    <s v="Netto"/>
    <n v="0"/>
    <x v="0"/>
    <s v="CHF"/>
    <m/>
    <n v="9"/>
    <s v="Firma"/>
    <s v="Versicherer"/>
    <s v=""/>
    <x v="15"/>
    <s v=""/>
    <m/>
    <m/>
    <s v="Bahnhofstr. 2"/>
    <s v="4242"/>
    <s v="Laufen"/>
    <x v="12"/>
    <d v="2023-03-01T00:00:00"/>
    <s v="Kuhny"/>
    <s v="Roland"/>
    <m/>
    <m/>
    <n v="2023"/>
  </r>
  <r>
    <x v="28"/>
    <x v="0"/>
    <s v="Strasser Simone"/>
    <m/>
    <x v="0"/>
    <s v="2"/>
    <s v="Produkt"/>
    <s v="Migel-Material : 15.01.02.00.1"/>
    <s v=""/>
    <s v="Migel-2022"/>
    <n v="1.56"/>
    <n v="60"/>
    <s v=""/>
    <m/>
    <n v="93.6"/>
    <n v="93.6"/>
    <s v="Netto"/>
    <n v="0"/>
    <x v="0"/>
    <s v="CHF"/>
    <m/>
    <n v="9"/>
    <s v="Firma"/>
    <s v="Versicherer"/>
    <s v=""/>
    <x v="15"/>
    <s v=""/>
    <m/>
    <m/>
    <s v="Bahnhofstr. 2"/>
    <s v="4242"/>
    <s v="Laufen"/>
    <x v="12"/>
    <d v="2023-03-01T00:00:00"/>
    <s v="Kuhny"/>
    <s v="Roland"/>
    <m/>
    <m/>
    <n v="2023"/>
  </r>
  <r>
    <x v="28"/>
    <x v="0"/>
    <s v="Strasser Simone"/>
    <m/>
    <x v="0"/>
    <s v="3"/>
    <s v="Produkt"/>
    <s v="Comburtest Produktcode: 21.04.10.00.1"/>
    <s v="21.04.10.00.1"/>
    <s v="Comburtest"/>
    <n v="0.27"/>
    <n v="2"/>
    <s v=""/>
    <m/>
    <n v="0.54"/>
    <n v="0.54"/>
    <s v="Netto"/>
    <n v="0"/>
    <x v="0"/>
    <s v="CHF"/>
    <m/>
    <n v="9"/>
    <s v="Firma"/>
    <s v="Versicherer"/>
    <s v=""/>
    <x v="15"/>
    <s v=""/>
    <m/>
    <m/>
    <s v="Bahnhofstr. 2"/>
    <s v="4242"/>
    <s v="Laufen"/>
    <x v="12"/>
    <d v="2023-03-01T00:00:00"/>
    <s v="Kuhny"/>
    <s v="Roland"/>
    <m/>
    <m/>
    <n v="2023"/>
  </r>
  <r>
    <x v="28"/>
    <x v="0"/>
    <s v="Strasser Simone"/>
    <m/>
    <x v="0"/>
    <s v="4"/>
    <s v="Produkt"/>
    <s v="Tupfer 5x5 Produktcode: 35.01.01.01.1"/>
    <s v="35.01.01.01.1"/>
    <s v="Tupfer 5x5"/>
    <n v="0.13"/>
    <n v="24"/>
    <s v=""/>
    <m/>
    <n v="3.12"/>
    <n v="3.12"/>
    <s v="Netto"/>
    <n v="0"/>
    <x v="0"/>
    <s v="CHF"/>
    <m/>
    <n v="9"/>
    <s v="Firma"/>
    <s v="Versicherer"/>
    <s v=""/>
    <x v="15"/>
    <s v=""/>
    <m/>
    <m/>
    <s v="Bahnhofstr. 2"/>
    <s v="4242"/>
    <s v="Laufen"/>
    <x v="12"/>
    <d v="2023-03-01T00:00:00"/>
    <s v="Kuhny"/>
    <s v="Roland"/>
    <m/>
    <m/>
    <n v="2023"/>
  </r>
  <r>
    <x v="28"/>
    <x v="0"/>
    <s v="Strasser Simone"/>
    <m/>
    <x v="0"/>
    <s v="5"/>
    <s v="Produkt"/>
    <s v="Absorption 10x10 Produktcode: 35.05.03.03.1"/>
    <s v="35.05.03.03.1"/>
    <s v="Absorption 10x10"/>
    <n v="9.64"/>
    <n v="0.5"/>
    <s v=""/>
    <m/>
    <n v="4.82"/>
    <n v="4.82"/>
    <s v="Netto"/>
    <n v="0"/>
    <x v="0"/>
    <s v="CHF"/>
    <m/>
    <n v="9"/>
    <s v="Firma"/>
    <s v="Versicherer"/>
    <s v=""/>
    <x v="15"/>
    <s v=""/>
    <m/>
    <m/>
    <s v="Bahnhofstr. 2"/>
    <s v="4242"/>
    <s v="Laufen"/>
    <x v="12"/>
    <d v="2023-03-01T00:00:00"/>
    <s v="Kuhny"/>
    <s v="Roland"/>
    <m/>
    <m/>
    <n v="2023"/>
  </r>
  <r>
    <x v="28"/>
    <x v="0"/>
    <s v="Strasser Simone"/>
    <m/>
    <x v="0"/>
    <s v="6"/>
    <s v="Produkt"/>
    <s v="Opsite Folie 5x10 Produktcode: 35.05.10.12.1"/>
    <s v="35.05.10.12.1"/>
    <s v="Opsite Folie 5x10"/>
    <n v="16.649999999999999"/>
    <n v="0.25"/>
    <s v=""/>
    <m/>
    <n v="4.1624999999999996"/>
    <n v="4.1624999999999996"/>
    <s v="Netto"/>
    <n v="0"/>
    <x v="0"/>
    <s v="CHF"/>
    <m/>
    <n v="9"/>
    <s v="Firma"/>
    <s v="Versicherer"/>
    <s v=""/>
    <x v="15"/>
    <s v=""/>
    <m/>
    <m/>
    <s v="Bahnhofstr. 2"/>
    <s v="4242"/>
    <s v="Laufen"/>
    <x v="12"/>
    <d v="2023-03-01T00:00:00"/>
    <s v="Kuhny"/>
    <s v="Roland"/>
    <m/>
    <m/>
    <n v="2023"/>
  </r>
  <r>
    <x v="28"/>
    <x v="0"/>
    <s v="Strasser Simone"/>
    <m/>
    <x v="0"/>
    <s v="7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9"/>
    <s v="Firma"/>
    <s v="Versicherer"/>
    <s v=""/>
    <x v="15"/>
    <s v=""/>
    <m/>
    <m/>
    <s v="Bahnhofstr. 2"/>
    <s v="4242"/>
    <s v="Laufen"/>
    <x v="12"/>
    <d v="2023-03-01T00:00:00"/>
    <s v="Kuhny"/>
    <s v="Roland"/>
    <m/>
    <m/>
    <n v="2023"/>
  </r>
  <r>
    <x v="28"/>
    <x v="0"/>
    <s v="Strasser Simone"/>
    <m/>
    <x v="0"/>
    <s v="8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9"/>
    <s v="Firma"/>
    <s v="Versicherer"/>
    <s v=""/>
    <x v="15"/>
    <s v=""/>
    <m/>
    <m/>
    <s v="Bahnhofstr. 2"/>
    <s v="4242"/>
    <s v="Laufen"/>
    <x v="12"/>
    <d v="2023-03-01T00:00:00"/>
    <s v="Kuhny"/>
    <s v="Roland"/>
    <m/>
    <m/>
    <n v="2023"/>
  </r>
  <r>
    <x v="29"/>
    <x v="0"/>
    <s v="Winkelhausen Ursula"/>
    <m/>
    <x v="0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n v="13"/>
    <s v="Firma"/>
    <s v="Versicherer"/>
    <s v=""/>
    <x v="16"/>
    <s v=""/>
    <m/>
    <m/>
    <s v="Unterer Quai 37"/>
    <s v="5001"/>
    <s v="Aarau"/>
    <x v="12"/>
    <d v="2023-03-18T00:00:00"/>
    <s v="Kuhny"/>
    <s v="Roland"/>
    <m/>
    <m/>
    <n v="2023"/>
  </r>
  <r>
    <x v="29"/>
    <x v="0"/>
    <s v="Winkelhausen Ursula"/>
    <m/>
    <x v="0"/>
    <s v="2"/>
    <s v="Produkt"/>
    <s v="Inko Mittel Produktcode: 15.01.01.00.1"/>
    <s v="15.01.01.00.1"/>
    <s v="Inko Mittel"/>
    <n v="0.48"/>
    <n v="21"/>
    <s v=""/>
    <m/>
    <n v="10.08"/>
    <n v="10.08"/>
    <s v="Netto"/>
    <n v="0"/>
    <x v="0"/>
    <s v="CHF"/>
    <m/>
    <n v="13"/>
    <s v="Firma"/>
    <s v="Versicherer"/>
    <s v=""/>
    <x v="16"/>
    <s v=""/>
    <m/>
    <m/>
    <s v="Unterer Quai 37"/>
    <s v="5001"/>
    <s v="Aarau"/>
    <x v="12"/>
    <d v="2023-03-18T00:00:00"/>
    <s v="Kuhny"/>
    <s v="Roland"/>
    <m/>
    <m/>
    <n v="2023"/>
  </r>
  <r>
    <x v="30"/>
    <x v="0"/>
    <s v="Zbinden Annemarie"/>
    <m/>
    <x v="1"/>
    <s v="1"/>
    <s v="Produkt"/>
    <s v="Pflegestufe 5"/>
    <s v="PF-5"/>
    <s v="Pflegestufe 5"/>
    <n v="48"/>
    <n v="31"/>
    <s v=""/>
    <m/>
    <n v="1488"/>
    <n v="1488"/>
    <s v="Netto"/>
    <n v="0"/>
    <x v="0"/>
    <s v="CHF"/>
    <m/>
    <n v="2"/>
    <s v="Firma"/>
    <s v="Versicherer"/>
    <s v="Gesundheitswesen"/>
    <x v="8"/>
    <s v=""/>
    <m/>
    <m/>
    <s v="Laubeggstr. 68"/>
    <s v="3000"/>
    <s v="Bern 15"/>
    <x v="12"/>
    <d v="2023-03-01T00:00:00"/>
    <s v="Kuhny"/>
    <s v="Roland"/>
    <m/>
    <m/>
    <n v="2023"/>
  </r>
  <r>
    <x v="30"/>
    <x v="0"/>
    <s v="Zbinden Annemarie"/>
    <m/>
    <x v="1"/>
    <s v="2"/>
    <s v="Produkt"/>
    <s v="Inko Mittel Produktcode: 15.01.01.00.1"/>
    <s v="15.01.01.00.1"/>
    <s v="Inko Mittel"/>
    <n v="0.48"/>
    <n v="63"/>
    <s v=""/>
    <m/>
    <n v="30.24"/>
    <n v="30.24"/>
    <s v="Netto"/>
    <n v="0"/>
    <x v="0"/>
    <s v="CHF"/>
    <m/>
    <n v="2"/>
    <s v="Firma"/>
    <s v="Versicherer"/>
    <s v="Gesundheitswesen"/>
    <x v="8"/>
    <s v=""/>
    <m/>
    <m/>
    <s v="Laubeggstr. 68"/>
    <s v="3000"/>
    <s v="Bern 15"/>
    <x v="12"/>
    <d v="2023-03-01T00:00:00"/>
    <s v="Kuhny"/>
    <s v="Roland"/>
    <m/>
    <m/>
    <n v="2023"/>
  </r>
  <r>
    <x v="31"/>
    <x v="0"/>
    <s v="Bätscher Elfriede, 28.1.1937"/>
    <m/>
    <x v="1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025"/>
    <s v="Firma"/>
    <s v="Angehörige"/>
    <s v=""/>
    <x v="17"/>
    <s v=""/>
    <m/>
    <m/>
    <s v="Hauptstr. 6"/>
    <s v="2555"/>
    <s v="Brügg"/>
    <x v="15"/>
    <d v="2023-03-02T00:00:00"/>
    <s v="Kuhny"/>
    <s v="Roland"/>
    <m/>
    <m/>
    <n v="2023"/>
  </r>
  <r>
    <x v="31"/>
    <x v="0"/>
    <s v="Bätscher Elfriede, 28.1.1937"/>
    <m/>
    <x v="1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n v="100025"/>
    <s v="Firma"/>
    <s v="Angehörige"/>
    <s v=""/>
    <x v="17"/>
    <s v=""/>
    <m/>
    <m/>
    <s v="Hauptstr. 6"/>
    <s v="2555"/>
    <s v="Brügg"/>
    <x v="15"/>
    <d v="2023-03-02T00:00:00"/>
    <s v="Kuhny"/>
    <s v="Roland"/>
    <m/>
    <m/>
    <n v="2023"/>
  </r>
  <r>
    <x v="31"/>
    <x v="0"/>
    <s v="Bätscher Elfriede, 28.1.1937"/>
    <m/>
    <x v="1"/>
    <s v="3"/>
    <s v="Produkt"/>
    <s v="Zusatzleistungen Zusatzleistungen gemäss Beilage; nicht im Tagespreis enthalten"/>
    <s v=""/>
    <s v="Zusatzleistungen"/>
    <n v="158.9"/>
    <n v="1"/>
    <s v=""/>
    <m/>
    <n v="158.9"/>
    <n v="158.9"/>
    <s v="Netto"/>
    <n v="0"/>
    <x v="0"/>
    <s v="CHF"/>
    <m/>
    <n v="100025"/>
    <s v="Firma"/>
    <s v="Angehörige"/>
    <s v=""/>
    <x v="17"/>
    <s v=""/>
    <m/>
    <m/>
    <s v="Hauptstr. 6"/>
    <s v="2555"/>
    <s v="Brügg"/>
    <x v="15"/>
    <d v="2023-03-02T00:00:00"/>
    <s v="Kuhny"/>
    <s v="Roland"/>
    <m/>
    <m/>
    <n v="2023"/>
  </r>
  <r>
    <x v="32"/>
    <x v="0"/>
    <s v="Breuleux Vera, 30.7.1939"/>
    <m/>
    <x v="0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1"/>
    <s v="Firma"/>
    <s v="Angehörige"/>
    <s v=""/>
    <x v="18"/>
    <s v=""/>
    <m/>
    <m/>
    <s v="Postfach 1120"/>
    <s v="2501"/>
    <s v="Biel"/>
    <x v="15"/>
    <d v="2023-03-02T00:00:00"/>
    <s v="Kuhny"/>
    <s v="Roland"/>
    <m/>
    <m/>
    <n v="2023"/>
  </r>
  <r>
    <x v="32"/>
    <x v="0"/>
    <s v="Breuleux Vera, 30.7.1939"/>
    <m/>
    <x v="0"/>
    <s v="2"/>
    <s v="Produkt"/>
    <s v="Pflege-Anteil BewohnerIn"/>
    <s v=""/>
    <s v="Pflege-Anteil Bewohner:in"/>
    <n v="23"/>
    <n v="28"/>
    <s v=""/>
    <m/>
    <n v="644"/>
    <n v="644"/>
    <s v="Netto"/>
    <n v="0"/>
    <x v="0"/>
    <s v="CHF"/>
    <m/>
    <n v="1001"/>
    <s v="Firma"/>
    <s v="Angehörige"/>
    <s v=""/>
    <x v="18"/>
    <s v=""/>
    <m/>
    <m/>
    <s v="Postfach 1120"/>
    <s v="2501"/>
    <s v="Biel"/>
    <x v="15"/>
    <d v="2023-03-02T00:00:00"/>
    <s v="Kuhny"/>
    <s v="Roland"/>
    <m/>
    <m/>
    <n v="2023"/>
  </r>
  <r>
    <x v="32"/>
    <x v="0"/>
    <s v="Breuleux Vera, 30.7.1939"/>
    <m/>
    <x v="0"/>
    <s v="3"/>
    <s v="Produkt"/>
    <s v="Zusatzleistungen Zusatzleistungen gemäss Beilage; nicht im Tagespreis enthalten"/>
    <s v=""/>
    <s v="Zusatzleistungen"/>
    <n v="235"/>
    <n v="1"/>
    <s v=""/>
    <m/>
    <n v="235"/>
    <n v="235"/>
    <s v="Netto"/>
    <n v="0"/>
    <x v="0"/>
    <s v="CHF"/>
    <m/>
    <n v="1001"/>
    <s v="Firma"/>
    <s v="Angehörige"/>
    <s v=""/>
    <x v="18"/>
    <s v=""/>
    <m/>
    <m/>
    <s v="Postfach 1120"/>
    <s v="2501"/>
    <s v="Biel"/>
    <x v="15"/>
    <d v="2023-03-02T00:00:00"/>
    <s v="Kuhny"/>
    <s v="Roland"/>
    <m/>
    <m/>
    <n v="2023"/>
  </r>
  <r>
    <x v="33"/>
    <x v="0"/>
    <s v="Colamartino Diana Gilda"/>
    <m/>
    <x v="1"/>
    <s v="1"/>
    <s v="Produkt"/>
    <s v="Hotellerie"/>
    <s v=""/>
    <s v="Hotellerie"/>
    <n v="168.2"/>
    <n v="28"/>
    <s v=""/>
    <m/>
    <n v="4709.6000000000004"/>
    <n v="4709.6000000000004"/>
    <s v="Netto"/>
    <n v="0"/>
    <x v="0"/>
    <s v="CHF"/>
    <m/>
    <n v="100051"/>
    <s v="Firma"/>
    <s v="Angehörige"/>
    <s v=""/>
    <x v="14"/>
    <s v=""/>
    <m/>
    <m/>
    <s v="A.-Schöni-Strasse 14"/>
    <s v="2501"/>
    <s v="Biel"/>
    <x v="15"/>
    <d v="2023-03-02T00:00:00"/>
    <s v="Kuhny"/>
    <s v="Roland"/>
    <m/>
    <m/>
    <n v="2023"/>
  </r>
  <r>
    <x v="33"/>
    <x v="0"/>
    <s v="Colamartino Diana Gilda"/>
    <m/>
    <x v="1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n v="100051"/>
    <s v="Firma"/>
    <s v="Angehörige"/>
    <s v=""/>
    <x v="14"/>
    <s v=""/>
    <m/>
    <m/>
    <s v="A.-Schöni-Strasse 14"/>
    <s v="2501"/>
    <s v="Biel"/>
    <x v="15"/>
    <d v="2023-03-02T00:00:00"/>
    <s v="Kuhny"/>
    <s v="Roland"/>
    <m/>
    <m/>
    <n v="2023"/>
  </r>
  <r>
    <x v="33"/>
    <x v="0"/>
    <s v="Colamartino Diana Gilda"/>
    <m/>
    <x v="1"/>
    <s v="3"/>
    <s v="Produkt"/>
    <s v="Zusatzleistungen Taschengeld Abgabe bis 31.1.2023 (Vorschuss)"/>
    <s v=""/>
    <s v="Zusatzleistungen"/>
    <n v="230"/>
    <n v="1"/>
    <s v=""/>
    <m/>
    <n v="230"/>
    <n v="230"/>
    <s v="Netto"/>
    <n v="0"/>
    <x v="0"/>
    <s v="CHF"/>
    <m/>
    <n v="100051"/>
    <s v="Firma"/>
    <s v="Angehörige"/>
    <s v=""/>
    <x v="14"/>
    <s v=""/>
    <m/>
    <m/>
    <s v="A.-Schöni-Strasse 14"/>
    <s v="2501"/>
    <s v="Biel"/>
    <x v="15"/>
    <d v="2023-03-02T00:00:00"/>
    <s v="Kuhny"/>
    <s v="Roland"/>
    <m/>
    <m/>
    <n v="2023"/>
  </r>
  <r>
    <x v="34"/>
    <x v="0"/>
    <s v="Hilbrecht Hermann"/>
    <m/>
    <x v="1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3"/>
    <s v="Firma"/>
    <s v="Angehörige"/>
    <s v=""/>
    <x v="19"/>
    <s v=""/>
    <m/>
    <m/>
    <s v="Fleur de Lys 5"/>
    <s v="2608"/>
    <s v="Courtelary"/>
    <x v="15"/>
    <d v="2023-03-02T00:00:00"/>
    <s v="Kuhny"/>
    <s v="Roland"/>
    <m/>
    <m/>
    <n v="2023"/>
  </r>
  <r>
    <x v="34"/>
    <x v="0"/>
    <s v="Hilbrecht Hermann"/>
    <m/>
    <x v="1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n v="1003"/>
    <s v="Firma"/>
    <s v="Angehörige"/>
    <s v=""/>
    <x v="19"/>
    <s v=""/>
    <m/>
    <m/>
    <s v="Fleur de Lys 5"/>
    <s v="2608"/>
    <s v="Courtelary"/>
    <x v="15"/>
    <d v="2023-03-02T00:00:00"/>
    <s v="Kuhny"/>
    <s v="Roland"/>
    <m/>
    <m/>
    <n v="2023"/>
  </r>
  <r>
    <x v="34"/>
    <x v="0"/>
    <s v="Hilbrecht Hermann"/>
    <m/>
    <x v="1"/>
    <s v="3"/>
    <s v="Produkt"/>
    <s v="Frais privée: selon annexe"/>
    <s v=""/>
    <s v="Zusatzleistungen"/>
    <n v="348.65"/>
    <n v="1"/>
    <s v=""/>
    <m/>
    <n v="348.65"/>
    <n v="348.65"/>
    <s v="Netto"/>
    <n v="0"/>
    <x v="0"/>
    <s v="CHF"/>
    <m/>
    <n v="1003"/>
    <s v="Firma"/>
    <s v="Angehörige"/>
    <s v=""/>
    <x v="19"/>
    <s v=""/>
    <m/>
    <m/>
    <s v="Fleur de Lys 5"/>
    <s v="2608"/>
    <s v="Courtelary"/>
    <x v="15"/>
    <d v="2023-03-02T00:00:00"/>
    <s v="Kuhny"/>
    <s v="Roland"/>
    <m/>
    <m/>
    <n v="2023"/>
  </r>
  <r>
    <x v="35"/>
    <x v="0"/>
    <s v="Graf Sylvia"/>
    <m/>
    <x v="0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027"/>
    <s v="Firma"/>
    <s v="Angehörige"/>
    <s v=""/>
    <x v="20"/>
    <s v=""/>
    <m/>
    <m/>
    <s v="Postfach 1120"/>
    <s v="2501"/>
    <s v="Biel"/>
    <x v="15"/>
    <d v="2023-03-02T00:00:00"/>
    <s v="Kuhny"/>
    <s v="Roland"/>
    <m/>
    <m/>
    <n v="2023"/>
  </r>
  <r>
    <x v="35"/>
    <x v="0"/>
    <s v="Graf Sylvia"/>
    <m/>
    <x v="0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n v="100027"/>
    <s v="Firma"/>
    <s v="Angehörige"/>
    <s v=""/>
    <x v="20"/>
    <s v=""/>
    <m/>
    <m/>
    <s v="Postfach 1120"/>
    <s v="2501"/>
    <s v="Biel"/>
    <x v="15"/>
    <d v="2023-03-02T00:00:00"/>
    <s v="Kuhny"/>
    <s v="Roland"/>
    <m/>
    <m/>
    <n v="2023"/>
  </r>
  <r>
    <x v="35"/>
    <x v="0"/>
    <s v="Graf Sylvia"/>
    <m/>
    <x v="0"/>
    <s v="3"/>
    <s v="Produkt"/>
    <s v="Zusatzleistungen Zusatzleistungen gemäss Beilage; nicht im Tagespreis enthalten"/>
    <s v=""/>
    <s v="Zusatzleistungen"/>
    <n v="250"/>
    <n v="1"/>
    <s v=""/>
    <m/>
    <n v="250"/>
    <n v="250"/>
    <s v="Netto"/>
    <n v="0"/>
    <x v="0"/>
    <s v="CHF"/>
    <m/>
    <n v="100027"/>
    <s v="Firma"/>
    <s v="Angehörige"/>
    <s v=""/>
    <x v="20"/>
    <s v=""/>
    <m/>
    <m/>
    <s v="Postfach 1120"/>
    <s v="2501"/>
    <s v="Biel"/>
    <x v="15"/>
    <d v="2023-03-02T00:00:00"/>
    <s v="Kuhny"/>
    <s v="Roland"/>
    <m/>
    <m/>
    <n v="2023"/>
  </r>
  <r>
    <x v="36"/>
    <x v="0"/>
    <s v=""/>
    <m/>
    <x v="1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040"/>
    <s v="Privat"/>
    <s v="Patienten"/>
    <s v=""/>
    <x v="21"/>
    <s v="Inge"/>
    <m/>
    <m/>
    <s v="Schwadernaustr. 17"/>
    <s v="2558"/>
    <s v="Aegerten"/>
    <x v="15"/>
    <d v="2023-03-31T00:00:00"/>
    <s v="Kuhny"/>
    <s v="Roland"/>
    <m/>
    <m/>
    <n v="2023"/>
  </r>
  <r>
    <x v="36"/>
    <x v="0"/>
    <s v=""/>
    <m/>
    <x v="1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n v="100040"/>
    <s v="Privat"/>
    <s v="Patienten"/>
    <s v=""/>
    <x v="21"/>
    <s v="Inge"/>
    <m/>
    <m/>
    <s v="Schwadernaustr. 17"/>
    <s v="2558"/>
    <s v="Aegerten"/>
    <x v="15"/>
    <d v="2023-03-31T00:00:00"/>
    <s v="Kuhny"/>
    <s v="Roland"/>
    <m/>
    <m/>
    <n v="2023"/>
  </r>
  <r>
    <x v="36"/>
    <x v="0"/>
    <s v=""/>
    <m/>
    <x v="1"/>
    <s v="3"/>
    <s v="Produkt"/>
    <s v="Zusatzleistungen"/>
    <s v=""/>
    <s v="Zusatzleistungen"/>
    <n v="58.9"/>
    <n v="1"/>
    <s v=""/>
    <m/>
    <n v="58.9"/>
    <n v="58.9"/>
    <s v="Netto"/>
    <n v="0"/>
    <x v="0"/>
    <s v="CHF"/>
    <m/>
    <n v="100040"/>
    <s v="Privat"/>
    <s v="Patienten"/>
    <s v=""/>
    <x v="21"/>
    <s v="Inge"/>
    <m/>
    <m/>
    <s v="Schwadernaustr. 17"/>
    <s v="2558"/>
    <s v="Aegerten"/>
    <x v="15"/>
    <d v="2023-03-31T00:00:00"/>
    <s v="Kuhny"/>
    <s v="Roland"/>
    <m/>
    <m/>
    <n v="2023"/>
  </r>
  <r>
    <x v="37"/>
    <x v="0"/>
    <s v="Keller Ingrid, 3.5.1946"/>
    <m/>
    <x v="0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016"/>
    <s v="Firma"/>
    <s v="Angehörige"/>
    <s v=""/>
    <x v="22"/>
    <s v=""/>
    <m/>
    <m/>
    <s v="Zentralstr. 49, Postfach 1120"/>
    <s v="2501"/>
    <s v="Biel"/>
    <x v="15"/>
    <d v="2023-03-02T00:00:00"/>
    <s v="Kuhny"/>
    <s v="Roland"/>
    <m/>
    <m/>
    <n v="2023"/>
  </r>
  <r>
    <x v="37"/>
    <x v="0"/>
    <s v="Keller Ingrid, 3.5.1946"/>
    <m/>
    <x v="0"/>
    <s v="2"/>
    <s v="Produkt"/>
    <s v="Pflege-Anteil BewohnerIn"/>
    <s v=""/>
    <s v="Pflege-Anteil Bewohner:in"/>
    <n v="23"/>
    <n v="28"/>
    <s v=""/>
    <m/>
    <n v="644"/>
    <n v="644"/>
    <s v="Netto"/>
    <n v="0"/>
    <x v="0"/>
    <s v="CHF"/>
    <m/>
    <n v="100016"/>
    <s v="Firma"/>
    <s v="Angehörige"/>
    <s v=""/>
    <x v="22"/>
    <s v=""/>
    <m/>
    <m/>
    <s v="Zentralstr. 49, Postfach 1120"/>
    <s v="2501"/>
    <s v="Biel"/>
    <x v="15"/>
    <d v="2023-03-02T00:00:00"/>
    <s v="Kuhny"/>
    <s v="Roland"/>
    <m/>
    <m/>
    <n v="2023"/>
  </r>
  <r>
    <x v="37"/>
    <x v="0"/>
    <s v="Keller Ingrid, 3.5.1946"/>
    <m/>
    <x v="0"/>
    <s v="3"/>
    <s v="Produkt"/>
    <s v="Zusatzleistungen Zusatzleistungen gemäss Beilage; nicht im Tagespreis enthalten"/>
    <s v=""/>
    <s v="Zusatzleistungen"/>
    <n v="29.6"/>
    <n v="1"/>
    <s v=""/>
    <m/>
    <n v="29.6"/>
    <n v="29.6"/>
    <s v="Netto"/>
    <n v="0"/>
    <x v="0"/>
    <s v="CHF"/>
    <m/>
    <n v="100016"/>
    <s v="Firma"/>
    <s v="Angehörige"/>
    <s v=""/>
    <x v="22"/>
    <s v=""/>
    <m/>
    <m/>
    <s v="Zentralstr. 49, Postfach 1120"/>
    <s v="2501"/>
    <s v="Biel"/>
    <x v="15"/>
    <d v="2023-03-02T00:00:00"/>
    <s v="Kuhny"/>
    <s v="Roland"/>
    <m/>
    <m/>
    <n v="2023"/>
  </r>
  <r>
    <x v="38"/>
    <x v="0"/>
    <s v="Strasser Simone, 24.8.1936"/>
    <m/>
    <x v="1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2"/>
    <s v="Firma"/>
    <s v=""/>
    <s v=""/>
    <x v="23"/>
    <s v=""/>
    <m/>
    <m/>
    <s v="Case Postale 1120"/>
    <s v="2501"/>
    <s v="Biel"/>
    <x v="15"/>
    <d v="2023-03-02T00:00:00"/>
    <s v="Kuhny"/>
    <s v="Roland"/>
    <m/>
    <m/>
    <n v="2023"/>
  </r>
  <r>
    <x v="38"/>
    <x v="0"/>
    <s v="Strasser Simone, 24.8.1936"/>
    <m/>
    <x v="1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n v="1002"/>
    <s v="Firma"/>
    <s v=""/>
    <s v=""/>
    <x v="23"/>
    <s v=""/>
    <m/>
    <m/>
    <s v="Case Postale 1120"/>
    <s v="2501"/>
    <s v="Biel"/>
    <x v="15"/>
    <d v="2023-03-02T00:00:00"/>
    <s v="Kuhny"/>
    <s v="Roland"/>
    <m/>
    <m/>
    <n v="2023"/>
  </r>
  <r>
    <x v="38"/>
    <x v="0"/>
    <s v="Strasser Simone, 24.8.1936"/>
    <m/>
    <x v="1"/>
    <s v="3"/>
    <s v="Produkt"/>
    <s v="Zusatzleistungen gemäss Beilage; nicht im Tagespreis enthalten"/>
    <s v=""/>
    <s v="Zusatzleistungen"/>
    <n v="287.5"/>
    <n v="1"/>
    <s v=""/>
    <m/>
    <n v="287.5"/>
    <n v="287.5"/>
    <s v="Netto"/>
    <n v="0"/>
    <x v="0"/>
    <s v="CHF"/>
    <m/>
    <n v="1002"/>
    <s v="Firma"/>
    <s v=""/>
    <s v=""/>
    <x v="23"/>
    <s v=""/>
    <m/>
    <m/>
    <s v="Case Postale 1120"/>
    <s v="2501"/>
    <s v="Biel"/>
    <x v="15"/>
    <d v="2023-03-02T00:00:00"/>
    <s v="Kuhny"/>
    <s v="Roland"/>
    <m/>
    <m/>
    <n v="2023"/>
  </r>
  <r>
    <x v="39"/>
    <x v="0"/>
    <s v="Winkelhausen Ursula, 14.6.1926"/>
    <m/>
    <x v="0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4"/>
    <s v="Privat"/>
    <s v=""/>
    <s v=""/>
    <x v="24"/>
    <s v="Urs"/>
    <m/>
    <m/>
    <s v="Agertenstr. 30"/>
    <s v="2562"/>
    <s v="Port"/>
    <x v="15"/>
    <d v="2023-03-02T00:00:00"/>
    <s v="Kuhny"/>
    <s v="Roland"/>
    <m/>
    <m/>
    <n v="2023"/>
  </r>
  <r>
    <x v="39"/>
    <x v="0"/>
    <s v="Winkelhausen Ursula, 14.6.1926"/>
    <m/>
    <x v="0"/>
    <s v="2"/>
    <s v="Produkt"/>
    <s v="Pflege-Anteil BewohnerIn"/>
    <s v=""/>
    <s v="Pflege-Anteil Bewohner:in"/>
    <n v="23"/>
    <n v="28"/>
    <s v=""/>
    <m/>
    <n v="644"/>
    <n v="644"/>
    <s v="Netto"/>
    <n v="0"/>
    <x v="0"/>
    <s v="CHF"/>
    <m/>
    <n v="1004"/>
    <s v="Privat"/>
    <s v=""/>
    <s v=""/>
    <x v="24"/>
    <s v="Urs"/>
    <m/>
    <m/>
    <s v="Agertenstr. 30"/>
    <s v="2562"/>
    <s v="Port"/>
    <x v="15"/>
    <d v="2023-03-02T00:00:00"/>
    <s v="Kuhny"/>
    <s v="Roland"/>
    <m/>
    <m/>
    <n v="2023"/>
  </r>
  <r>
    <x v="39"/>
    <x v="0"/>
    <s v="Winkelhausen Ursula, 14.6.1926"/>
    <m/>
    <x v="0"/>
    <s v="3"/>
    <s v="Produkt"/>
    <s v="Zusatzleistungen: Beilage"/>
    <s v=""/>
    <s v="Zusatzleistungen"/>
    <n v="208.95"/>
    <n v="1"/>
    <s v=""/>
    <m/>
    <n v="208.95"/>
    <n v="208.95"/>
    <s v="Netto"/>
    <n v="0"/>
    <x v="0"/>
    <s v="CHF"/>
    <m/>
    <n v="1004"/>
    <s v="Privat"/>
    <s v=""/>
    <s v=""/>
    <x v="24"/>
    <s v="Urs"/>
    <m/>
    <m/>
    <s v="Agertenstr. 30"/>
    <s v="2562"/>
    <s v="Port"/>
    <x v="15"/>
    <d v="2023-03-02T00:00:00"/>
    <s v="Kuhny"/>
    <s v="Roland"/>
    <m/>
    <m/>
    <n v="2023"/>
  </r>
  <r>
    <x v="40"/>
    <x v="0"/>
    <s v="Zbinden Annemarie, 26.06.1940"/>
    <m/>
    <x v="1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002"/>
    <s v="Firma"/>
    <s v="Angehörige"/>
    <s v=""/>
    <x v="25"/>
    <s v=""/>
    <m/>
    <m/>
    <s v="Dorfstr. 8"/>
    <s v="2563"/>
    <s v="Ipsach"/>
    <x v="15"/>
    <d v="2023-03-02T00:00:00"/>
    <s v="Kuhny"/>
    <s v="Roland"/>
    <m/>
    <m/>
    <n v="2023"/>
  </r>
  <r>
    <x v="40"/>
    <x v="0"/>
    <s v="Zbinden Annemarie, 26.06.1940"/>
    <m/>
    <x v="1"/>
    <s v="2"/>
    <s v="Produkt"/>
    <s v="Pflege-Anteil BewohnerIn"/>
    <s v=""/>
    <s v="Pflege-Anteil Bewohner:in"/>
    <n v="23"/>
    <n v="28"/>
    <s v=""/>
    <m/>
    <n v="644"/>
    <n v="644"/>
    <s v="Netto"/>
    <n v="0"/>
    <x v="0"/>
    <s v="CHF"/>
    <m/>
    <n v="100002"/>
    <s v="Firma"/>
    <s v="Angehörige"/>
    <s v=""/>
    <x v="25"/>
    <s v=""/>
    <m/>
    <m/>
    <s v="Dorfstr. 8"/>
    <s v="2563"/>
    <s v="Ipsach"/>
    <x v="15"/>
    <d v="2023-03-02T00:00:00"/>
    <s v="Kuhny"/>
    <s v="Roland"/>
    <m/>
    <m/>
    <n v="2023"/>
  </r>
  <r>
    <x v="40"/>
    <x v="0"/>
    <s v="Zbinden Annemarie, 26.06.1940"/>
    <m/>
    <x v="1"/>
    <s v="3"/>
    <s v="Produkt"/>
    <s v="Zusatzleistungen siehe Beilage"/>
    <s v=""/>
    <s v="Zusatzleistungen"/>
    <n v="96.5"/>
    <n v="1"/>
    <s v=""/>
    <m/>
    <n v="96.5"/>
    <n v="96.5"/>
    <s v="Netto"/>
    <n v="0"/>
    <x v="0"/>
    <s v="CHF"/>
    <m/>
    <n v="100002"/>
    <s v="Firma"/>
    <s v="Angehörige"/>
    <s v=""/>
    <x v="25"/>
    <s v=""/>
    <m/>
    <m/>
    <s v="Dorfstr. 8"/>
    <s v="2563"/>
    <s v="Ipsach"/>
    <x v="15"/>
    <d v="2023-03-02T00:00:00"/>
    <s v="Kuhny"/>
    <s v="Roland"/>
    <m/>
    <m/>
    <n v="2023"/>
  </r>
  <r>
    <x v="41"/>
    <x v="0"/>
    <s v="Leibundgut Walter, 21.10.1930"/>
    <m/>
    <x v="1"/>
    <s v="1"/>
    <s v="Produkt"/>
    <s v="Pflegestufe 7 Produktcode: PF-7"/>
    <s v="PF-7"/>
    <s v="Pflegestufe 7"/>
    <n v="67.2"/>
    <n v="6"/>
    <s v=""/>
    <m/>
    <n v="403.2"/>
    <n v="403.2"/>
    <s v="Netto"/>
    <n v="0"/>
    <x v="0"/>
    <s v="CHF"/>
    <m/>
    <n v="2"/>
    <s v="Firma"/>
    <s v="Versicherer"/>
    <s v="Gesundheitswesen"/>
    <x v="8"/>
    <s v=""/>
    <m/>
    <m/>
    <s v="Laubeggstr. 68"/>
    <s v="3000"/>
    <s v="Bern 15"/>
    <x v="16"/>
    <d v="2023-03-04T00:00:00"/>
    <s v="Kuhny"/>
    <s v="Roland"/>
    <m/>
    <m/>
    <n v="2023"/>
  </r>
  <r>
    <x v="41"/>
    <x v="0"/>
    <s v="Leibundgut Walter, 21.10.1930"/>
    <m/>
    <x v="1"/>
    <s v="2"/>
    <s v="Produkt"/>
    <s v="Inko Mittel Produktcode: 15.01.01.00.1"/>
    <s v="15.01.01.00.1"/>
    <s v="Inko Mittel"/>
    <n v="0.48"/>
    <n v="16"/>
    <s v=""/>
    <m/>
    <n v="7.68"/>
    <n v="7.68"/>
    <s v="Netto"/>
    <n v="0"/>
    <x v="0"/>
    <s v="CHF"/>
    <m/>
    <n v="2"/>
    <s v="Firma"/>
    <s v="Versicherer"/>
    <s v="Gesundheitswesen"/>
    <x v="8"/>
    <s v=""/>
    <m/>
    <m/>
    <s v="Laubeggstr. 68"/>
    <s v="3000"/>
    <s v="Bern 15"/>
    <x v="16"/>
    <d v="2023-03-04T00:00:00"/>
    <s v="Kuhny"/>
    <s v="Roland"/>
    <m/>
    <m/>
    <n v="2023"/>
  </r>
  <r>
    <x v="41"/>
    <x v="0"/>
    <s v="Leibundgut Walter, 21.10.1930"/>
    <m/>
    <x v="1"/>
    <s v="3"/>
    <s v="Produkt"/>
    <s v="Tupfer 5x5 Produktcode: 35.01.01.01.1"/>
    <s v="35.01.01.01.1"/>
    <s v="Tupfer 5x5"/>
    <n v="0.13"/>
    <n v="23"/>
    <s v=""/>
    <m/>
    <n v="2.99"/>
    <n v="2.99"/>
    <s v="Netto"/>
    <n v="0"/>
    <x v="0"/>
    <s v="CHF"/>
    <m/>
    <n v="2"/>
    <s v="Firma"/>
    <s v="Versicherer"/>
    <s v="Gesundheitswesen"/>
    <x v="8"/>
    <s v=""/>
    <m/>
    <m/>
    <s v="Laubeggstr. 68"/>
    <s v="3000"/>
    <s v="Bern 15"/>
    <x v="16"/>
    <d v="2023-03-04T00:00:00"/>
    <s v="Kuhny"/>
    <s v="Roland"/>
    <m/>
    <m/>
    <n v="2023"/>
  </r>
  <r>
    <x v="41"/>
    <x v="0"/>
    <s v="Leibundgut Walter, 21.10.1930"/>
    <m/>
    <x v="1"/>
    <s v="4"/>
    <s v="Produkt"/>
    <s v="Wundspül-Lösung Produktcode: 99.11.01.01.1"/>
    <s v="99.11.01.01.1"/>
    <s v="Wundspül-Lösung"/>
    <n v="2.88"/>
    <n v="1"/>
    <s v=""/>
    <m/>
    <n v="2.88"/>
    <n v="2.88"/>
    <s v="Netto"/>
    <n v="0"/>
    <x v="0"/>
    <s v="CHF"/>
    <m/>
    <n v="2"/>
    <s v="Firma"/>
    <s v="Versicherer"/>
    <s v="Gesundheitswesen"/>
    <x v="8"/>
    <s v=""/>
    <m/>
    <m/>
    <s v="Laubeggstr. 68"/>
    <s v="3000"/>
    <s v="Bern 15"/>
    <x v="16"/>
    <d v="2023-03-04T00:00:00"/>
    <s v="Kuhny"/>
    <s v="Roland"/>
    <m/>
    <m/>
    <n v="2023"/>
  </r>
  <r>
    <x v="41"/>
    <x v="0"/>
    <s v="Leibundgut Walter, 21.10.1930"/>
    <m/>
    <x v="1"/>
    <s v="5"/>
    <s v="Produkt"/>
    <s v="Alginat Produktcode: 35.05.06.01.1"/>
    <s v="35.05.06.01.1"/>
    <s v="Alginat"/>
    <n v="2.72"/>
    <n v="2"/>
    <s v=""/>
    <m/>
    <n v="5.44"/>
    <n v="5.44"/>
    <s v="Netto"/>
    <n v="0"/>
    <x v="0"/>
    <s v="CHF"/>
    <m/>
    <n v="2"/>
    <s v="Firma"/>
    <s v="Versicherer"/>
    <s v="Gesundheitswesen"/>
    <x v="8"/>
    <s v=""/>
    <m/>
    <m/>
    <s v="Laubeggstr. 68"/>
    <s v="3000"/>
    <s v="Bern 15"/>
    <x v="16"/>
    <d v="2023-03-04T00:00:00"/>
    <s v="Kuhny"/>
    <s v="Roland"/>
    <m/>
    <m/>
    <n v="2023"/>
  </r>
  <r>
    <x v="41"/>
    <x v="0"/>
    <s v="Leibundgut Walter, 21.10.1930"/>
    <m/>
    <x v="1"/>
    <s v="6"/>
    <s v="Produkt"/>
    <s v="Opsite Folie 5x10 Produktcode: 35.05.10.12.1"/>
    <s v="35.05.10.12.1"/>
    <s v="Opsite Folie 5x10"/>
    <n v="16.649999999999999"/>
    <n v="0.5"/>
    <s v=""/>
    <m/>
    <n v="8.3249999999999993"/>
    <n v="8.3249999999999993"/>
    <s v="Netto"/>
    <n v="0"/>
    <x v="0"/>
    <s v="CHF"/>
    <m/>
    <n v="2"/>
    <s v="Firma"/>
    <s v="Versicherer"/>
    <s v="Gesundheitswesen"/>
    <x v="8"/>
    <s v=""/>
    <m/>
    <m/>
    <s v="Laubeggstr. 68"/>
    <s v="3000"/>
    <s v="Bern 15"/>
    <x v="16"/>
    <d v="2023-03-04T00:00:00"/>
    <s v="Kuhny"/>
    <s v="Roland"/>
    <m/>
    <m/>
    <n v="2023"/>
  </r>
  <r>
    <x v="41"/>
    <x v="0"/>
    <s v="Leibundgut Walter, 21.10.1930"/>
    <m/>
    <x v="1"/>
    <s v="7"/>
    <s v="Produkt"/>
    <s v="O2-Konzentrator Produktcode: 14.10.20.00.2"/>
    <s v="14.10.20.00.2"/>
    <s v="O2-Konzentrator"/>
    <n v="1.37"/>
    <n v="5"/>
    <s v=""/>
    <m/>
    <n v="6.85"/>
    <n v="6.85"/>
    <s v="Netto"/>
    <n v="0"/>
    <x v="0"/>
    <s v="CHF"/>
    <m/>
    <n v="2"/>
    <s v="Firma"/>
    <s v="Versicherer"/>
    <s v="Gesundheitswesen"/>
    <x v="8"/>
    <s v=""/>
    <m/>
    <m/>
    <s v="Laubeggstr. 68"/>
    <s v="3000"/>
    <s v="Bern 15"/>
    <x v="16"/>
    <d v="2023-03-04T00:00:00"/>
    <s v="Kuhny"/>
    <s v="Roland"/>
    <m/>
    <m/>
    <n v="2023"/>
  </r>
  <r>
    <x v="41"/>
    <x v="0"/>
    <s v="Leibundgut Walter, 21.10.1930"/>
    <m/>
    <x v="1"/>
    <s v="8"/>
    <s v="Produkt"/>
    <s v="Urin-/Sekret-Beinbeutel, mit Ablauf, unsteril Produktcode: 15.14.03.00.1"/>
    <s v="15.14.03.00.1"/>
    <s v="Urin-/Sekret-Beinbeutel, mit Ablauf, unsteril"/>
    <n v="1.62"/>
    <n v="1"/>
    <s v=""/>
    <m/>
    <n v="1.62"/>
    <n v="1.62"/>
    <s v="Netto"/>
    <n v="0"/>
    <x v="0"/>
    <s v="CHF"/>
    <m/>
    <n v="2"/>
    <s v="Firma"/>
    <s v="Versicherer"/>
    <s v="Gesundheitswesen"/>
    <x v="8"/>
    <s v=""/>
    <m/>
    <m/>
    <s v="Laubeggstr. 68"/>
    <s v="3000"/>
    <s v="Bern 15"/>
    <x v="16"/>
    <d v="2023-03-04T00:00:00"/>
    <s v="Kuhny"/>
    <s v="Roland"/>
    <m/>
    <m/>
    <n v="2023"/>
  </r>
  <r>
    <x v="41"/>
    <x v="0"/>
    <s v="Leibundgut Walter, 21.10.1930"/>
    <m/>
    <x v="1"/>
    <s v="9"/>
    <s v="Produkt"/>
    <s v="Beinbeuteltasche Produktcode: 15.14.99.01.1"/>
    <s v="15.14.99.01.1"/>
    <s v="Beinbeuteltasche"/>
    <n v="9.86"/>
    <n v="1"/>
    <s v=""/>
    <m/>
    <n v="9.86"/>
    <n v="9.86"/>
    <s v="Netto"/>
    <n v="0"/>
    <x v="0"/>
    <s v="CHF"/>
    <m/>
    <n v="2"/>
    <s v="Firma"/>
    <s v="Versicherer"/>
    <s v="Gesundheitswesen"/>
    <x v="8"/>
    <s v=""/>
    <m/>
    <m/>
    <s v="Laubeggstr. 68"/>
    <s v="3000"/>
    <s v="Bern 15"/>
    <x v="16"/>
    <d v="2023-03-04T00:00:00"/>
    <s v="Kuhny"/>
    <s v="Roland"/>
    <m/>
    <m/>
    <n v="2023"/>
  </r>
  <r>
    <x v="42"/>
    <x v="0"/>
    <s v="Steffen Ingrid Maria, 3.8.1940"/>
    <m/>
    <x v="1"/>
    <s v="1"/>
    <s v="Produkt"/>
    <s v="Pflegestufe 2 Produktcode: PF-2"/>
    <s v="PF-2"/>
    <s v="Pflegestufe 2"/>
    <n v="19.2"/>
    <n v="11"/>
    <s v=""/>
    <m/>
    <n v="211.2"/>
    <n v="211.2"/>
    <s v="Netto"/>
    <n v="0"/>
    <x v="0"/>
    <s v="CHF"/>
    <m/>
    <n v="10"/>
    <s v="Firma"/>
    <s v="Versicherer"/>
    <s v=""/>
    <x v="11"/>
    <s v=""/>
    <m/>
    <m/>
    <s v="Rue des Cèdres"/>
    <s v="1920"/>
    <s v="Martigny"/>
    <x v="17"/>
    <d v="2023-03-05T00:00:00"/>
    <s v="Kuhny"/>
    <s v="Roland"/>
    <m/>
    <m/>
    <n v="2023"/>
  </r>
  <r>
    <x v="43"/>
    <x v="0"/>
    <s v="Mertz Eliane, 11.6.1949"/>
    <m/>
    <x v="0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07"/>
    <s v="Privat"/>
    <s v=""/>
    <s v=""/>
    <x v="26"/>
    <s v="Severino Melina"/>
    <m/>
    <m/>
    <s v="Case Postale 1120"/>
    <s v="2501"/>
    <s v="Biel"/>
    <x v="15"/>
    <d v="2023-03-02T00:00:00"/>
    <s v="Kuhny"/>
    <s v="Roland"/>
    <m/>
    <m/>
    <n v="2023"/>
  </r>
  <r>
    <x v="43"/>
    <x v="0"/>
    <s v="Mertz Eliane, 11.6.1949"/>
    <m/>
    <x v="0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n v="1007"/>
    <s v="Privat"/>
    <s v=""/>
    <s v=""/>
    <x v="26"/>
    <s v="Severino Melina"/>
    <m/>
    <m/>
    <s v="Case Postale 1120"/>
    <s v="2501"/>
    <s v="Biel"/>
    <x v="15"/>
    <d v="2023-03-02T00:00:00"/>
    <s v="Kuhny"/>
    <s v="Roland"/>
    <m/>
    <m/>
    <n v="2023"/>
  </r>
  <r>
    <x v="43"/>
    <x v="0"/>
    <s v="Mertz Eliane, 11.6.1949"/>
    <m/>
    <x v="0"/>
    <s v="3"/>
    <s v="Produkt"/>
    <s v="Zusatzleistungen Zusatzleistungen gemäss Beilage; nicht im Tagespreis enthalten"/>
    <s v=""/>
    <s v="Zusatzleistungen"/>
    <n v="271.39999999999998"/>
    <n v="1"/>
    <s v=""/>
    <m/>
    <n v="271.39999999999998"/>
    <n v="271.39999999999998"/>
    <s v="Netto"/>
    <n v="0"/>
    <x v="0"/>
    <s v="CHF"/>
    <m/>
    <n v="1007"/>
    <s v="Privat"/>
    <s v=""/>
    <s v=""/>
    <x v="26"/>
    <s v="Severino Melina"/>
    <m/>
    <m/>
    <s v="Case Postale 1120"/>
    <s v="2501"/>
    <s v="Biel"/>
    <x v="15"/>
    <d v="2023-03-02T00:00:00"/>
    <s v="Kuhny"/>
    <s v="Roland"/>
    <m/>
    <m/>
    <n v="2023"/>
  </r>
  <r>
    <x v="44"/>
    <x v="0"/>
    <s v="Strasser Simone, 24.8.1936"/>
    <m/>
    <x v="2"/>
    <s v="1"/>
    <s v="Produkt"/>
    <s v="Zahlung Depot (Vertrag)"/>
    <s v=""/>
    <s v="Zahlung Depot (Vertrag)"/>
    <n v="2500"/>
    <n v="1"/>
    <s v=""/>
    <m/>
    <n v="2500"/>
    <n v="2500"/>
    <s v="Netto"/>
    <n v="0"/>
    <x v="0"/>
    <s v="CHF"/>
    <m/>
    <n v="1002"/>
    <s v="Firma"/>
    <s v=""/>
    <s v=""/>
    <x v="23"/>
    <s v=""/>
    <m/>
    <m/>
    <s v="Case Postale 1120"/>
    <s v="2501"/>
    <s v="Biel"/>
    <x v="18"/>
    <d v="2023-02-28T00:00:00"/>
    <s v="Kuhny"/>
    <s v="Roland"/>
    <m/>
    <m/>
    <n v="2023"/>
  </r>
  <r>
    <x v="45"/>
    <x v="0"/>
    <s v="Steffen Ingrid Maria, 3.8.1940"/>
    <m/>
    <x v="1"/>
    <s v="1"/>
    <s v="Produkt"/>
    <s v="Hotellerie"/>
    <s v=""/>
    <s v="Hotellerie"/>
    <n v="168.2"/>
    <n v="11"/>
    <s v=""/>
    <m/>
    <n v="1850.2"/>
    <n v="1850.2"/>
    <s v="Netto"/>
    <n v="0"/>
    <x v="0"/>
    <s v="CHF"/>
    <m/>
    <n v="100049"/>
    <s v="Privat"/>
    <s v="Patienten"/>
    <s v=""/>
    <x v="27"/>
    <s v="Ingrid Maria"/>
    <m/>
    <m/>
    <s v="Scheurenweg 41"/>
    <s v="2504"/>
    <s v="Biel"/>
    <x v="18"/>
    <d v="2023-03-08T00:00:00"/>
    <s v="Kuhny"/>
    <s v="Roland"/>
    <m/>
    <m/>
    <n v="2023"/>
  </r>
  <r>
    <x v="45"/>
    <x v="0"/>
    <s v="Steffen Ingrid Maria, 3.8.1940"/>
    <m/>
    <x v="1"/>
    <s v="2"/>
    <s v="Produkt"/>
    <s v="Zusatzleistungen Anteil Pflegekosten: 13.95/Tag Zuschlag Kurzzeit-Aufenthalt: 250.00 Austritt-Reinigung gesamt: 300.00 Coiffeur: 60.00 Postspesen Schalter: 3.95 Nespresso à 2.80: 5.60"/>
    <s v=""/>
    <s v="Zusatzleistungen"/>
    <n v="773"/>
    <n v="1"/>
    <s v=""/>
    <m/>
    <n v="773"/>
    <n v="773"/>
    <s v="Netto"/>
    <n v="0"/>
    <x v="0"/>
    <s v="CHF"/>
    <m/>
    <n v="100049"/>
    <s v="Privat"/>
    <s v="Patienten"/>
    <s v=""/>
    <x v="27"/>
    <s v="Ingrid Maria"/>
    <m/>
    <m/>
    <s v="Scheurenweg 41"/>
    <s v="2504"/>
    <s v="Biel"/>
    <x v="18"/>
    <d v="2023-03-08T00:00:00"/>
    <s v="Kuhny"/>
    <s v="Roland"/>
    <m/>
    <m/>
    <n v="2023"/>
  </r>
  <r>
    <x v="46"/>
    <x v="0"/>
    <s v=""/>
    <m/>
    <x v="1"/>
    <s v="1"/>
    <s v="Produkt"/>
    <s v="Hotellerie"/>
    <s v=""/>
    <s v="Hotellerie 2022"/>
    <n v="163.80000000000001"/>
    <n v="28"/>
    <s v=""/>
    <m/>
    <n v="4586.3999999999996"/>
    <n v="4586.3999999999996"/>
    <s v="Netto"/>
    <n v="0"/>
    <x v="0"/>
    <s v="CHF"/>
    <m/>
    <n v="100042"/>
    <s v="Privat"/>
    <s v=""/>
    <s v=""/>
    <x v="1"/>
    <s v="Rudolf"/>
    <m/>
    <m/>
    <s v="Lyss-Strasse 11"/>
    <s v="2560"/>
    <s v="Nidau"/>
    <x v="19"/>
    <d v="2023-03-08T00:00:00"/>
    <s v="Kuhny"/>
    <s v="Roland"/>
    <m/>
    <m/>
    <n v="2023"/>
  </r>
  <r>
    <x v="46"/>
    <x v="0"/>
    <s v=""/>
    <m/>
    <x v="1"/>
    <s v="2"/>
    <s v="Produkt"/>
    <s v="Pflege-Anteil Bewohner:in"/>
    <s v=""/>
    <s v="Pflege-Anteil Bewohner:in"/>
    <n v="23"/>
    <n v="28"/>
    <s v=""/>
    <m/>
    <n v="644"/>
    <n v="644"/>
    <s v="Netto"/>
    <n v="0"/>
    <x v="0"/>
    <s v="CHF"/>
    <m/>
    <n v="100042"/>
    <s v="Privat"/>
    <s v=""/>
    <s v=""/>
    <x v="1"/>
    <s v="Rudolf"/>
    <m/>
    <m/>
    <s v="Lyss-Strasse 11"/>
    <s v="2560"/>
    <s v="Nidau"/>
    <x v="19"/>
    <d v="2023-03-08T00:00:00"/>
    <s v="Kuhny"/>
    <s v="Roland"/>
    <m/>
    <m/>
    <n v="2023"/>
  </r>
  <r>
    <x v="46"/>
    <x v="0"/>
    <s v=""/>
    <m/>
    <x v="1"/>
    <s v="3"/>
    <s v="Produkt"/>
    <s v="Zusatzleistungen in CHF: 24 Nespresso à 2.80 Rollatormiete 10.00"/>
    <s v=""/>
    <s v="Zusatzleistungen"/>
    <n v="77.2"/>
    <n v="1"/>
    <s v=""/>
    <m/>
    <n v="77.2"/>
    <n v="77.2"/>
    <s v="Netto"/>
    <n v="0"/>
    <x v="0"/>
    <s v="CHF"/>
    <m/>
    <n v="100042"/>
    <s v="Privat"/>
    <s v=""/>
    <s v=""/>
    <x v="1"/>
    <s v="Rudolf"/>
    <m/>
    <m/>
    <s v="Lyss-Strasse 11"/>
    <s v="2560"/>
    <s v="Nidau"/>
    <x v="19"/>
    <d v="2023-03-08T00:00:00"/>
    <s v="Kuhny"/>
    <s v="Roland"/>
    <m/>
    <m/>
    <n v="2023"/>
  </r>
  <r>
    <x v="47"/>
    <x v="0"/>
    <s v="Tschanz Elba, 9.2.1937"/>
    <m/>
    <x v="1"/>
    <s v="1"/>
    <s v="Produkt"/>
    <s v="Pflegestufe 7"/>
    <s v="PF-7"/>
    <s v="Pflegestufe 7"/>
    <n v="67.2"/>
    <n v="12"/>
    <s v=""/>
    <m/>
    <n v="806.4"/>
    <n v="806.4"/>
    <s v="Netto"/>
    <n v="0"/>
    <x v="0"/>
    <s v="CHF"/>
    <m/>
    <n v="12"/>
    <s v="Firma"/>
    <s v="Versicherer"/>
    <s v=""/>
    <x v="0"/>
    <s v=""/>
    <m/>
    <m/>
    <s v="Postfach"/>
    <s v="3001"/>
    <s v="Bern"/>
    <x v="18"/>
    <d v="2023-03-08T00:00:00"/>
    <s v="Kuhny"/>
    <s v="Roland"/>
    <m/>
    <m/>
    <n v="2023"/>
  </r>
  <r>
    <x v="47"/>
    <x v="0"/>
    <s v="Tschanz Elba, 9.2.1937"/>
    <m/>
    <x v="1"/>
    <s v="2"/>
    <s v="Produkt"/>
    <s v="Inko Mittel Produktcode: 15.01.01.00.1"/>
    <s v="15.01.01.00.1"/>
    <s v="Inko Mittel"/>
    <n v="0.48"/>
    <n v="21"/>
    <s v=""/>
    <m/>
    <n v="10.08"/>
    <n v="10.86"/>
    <s v="Netto"/>
    <n v="7.7"/>
    <x v="0"/>
    <s v="CHF"/>
    <m/>
    <n v="12"/>
    <s v="Firma"/>
    <s v="Versicherer"/>
    <s v=""/>
    <x v="0"/>
    <s v=""/>
    <m/>
    <m/>
    <s v="Postfach"/>
    <s v="3001"/>
    <s v="Bern"/>
    <x v="18"/>
    <d v="2023-03-08T00:00:00"/>
    <s v="Kuhny"/>
    <s v="Roland"/>
    <m/>
    <m/>
    <n v="2023"/>
  </r>
  <r>
    <x v="47"/>
    <x v="0"/>
    <s v="Tschanz Elba, 9.2.1937"/>
    <m/>
    <x v="1"/>
    <s v="3"/>
    <s v="Produkt"/>
    <s v="O2-Konzentrator Produktcode: 14.10.20.00.2"/>
    <s v="14.10.20.00.2"/>
    <s v="O2-Konzentrator"/>
    <n v="1.37"/>
    <n v="9"/>
    <s v=""/>
    <m/>
    <n v="12.33"/>
    <n v="13.28"/>
    <s v="Netto"/>
    <n v="7.7"/>
    <x v="0"/>
    <s v="CHF"/>
    <m/>
    <n v="12"/>
    <s v="Firma"/>
    <s v="Versicherer"/>
    <s v=""/>
    <x v="0"/>
    <s v=""/>
    <m/>
    <m/>
    <s v="Postfach"/>
    <s v="3001"/>
    <s v="Bern"/>
    <x v="18"/>
    <d v="2023-03-08T00:00:00"/>
    <s v="Kuhny"/>
    <s v="Roland"/>
    <m/>
    <m/>
    <n v="2023"/>
  </r>
  <r>
    <x v="47"/>
    <x v="0"/>
    <s v="Tschanz Elba, 9.2.1937"/>
    <m/>
    <x v="1"/>
    <s v="4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49"/>
    <s v="Netto"/>
    <n v="7.7"/>
    <x v="0"/>
    <s v="CHF"/>
    <m/>
    <n v="12"/>
    <s v="Firma"/>
    <s v="Versicherer"/>
    <s v=""/>
    <x v="0"/>
    <s v=""/>
    <m/>
    <m/>
    <s v="Postfach"/>
    <s v="3001"/>
    <s v="Bern"/>
    <x v="18"/>
    <d v="2023-03-08T00:00:00"/>
    <s v="Kuhny"/>
    <s v="Roland"/>
    <m/>
    <m/>
    <n v="2023"/>
  </r>
  <r>
    <x v="48"/>
    <x v="0"/>
    <s v=""/>
    <m/>
    <x v="2"/>
    <s v="1"/>
    <s v="Produkt"/>
    <s v="Hotellerie 2023"/>
    <s v=""/>
    <s v="Hotellerie"/>
    <n v="168.2"/>
    <n v="28"/>
    <s v=""/>
    <m/>
    <n v="4709.6000000000004"/>
    <n v="4709.6000000000004"/>
    <s v="Netto"/>
    <n v="0"/>
    <x v="0"/>
    <s v="CHF"/>
    <m/>
    <n v="106"/>
    <s v="Privat"/>
    <s v="Patienten"/>
    <s v=""/>
    <x v="28"/>
    <s v="Martin"/>
    <m/>
    <m/>
    <s v="aamina Pflegewohnungen"/>
    <s v="2562"/>
    <s v="Port"/>
    <x v="20"/>
    <d v="2023-03-10T00:00:00"/>
    <s v="Kuhny"/>
    <s v="Roland"/>
    <m/>
    <m/>
    <n v="2023"/>
  </r>
  <r>
    <x v="48"/>
    <x v="0"/>
    <s v=""/>
    <m/>
    <x v="2"/>
    <s v="2"/>
    <s v="Produkt"/>
    <s v="Pflege-Anteil BewohnerIn"/>
    <s v=""/>
    <s v="Pflege-Anteil Bewohner:in"/>
    <n v="23"/>
    <n v="28"/>
    <s v=""/>
    <m/>
    <n v="644"/>
    <n v="644"/>
    <s v="Netto"/>
    <n v="0"/>
    <x v="0"/>
    <s v="CHF"/>
    <m/>
    <n v="106"/>
    <s v="Privat"/>
    <s v="Patienten"/>
    <s v=""/>
    <x v="28"/>
    <s v="Martin"/>
    <m/>
    <m/>
    <s v="aamina Pflegewohnungen"/>
    <s v="2562"/>
    <s v="Port"/>
    <x v="20"/>
    <d v="2023-03-10T00:00:00"/>
    <s v="Kuhny"/>
    <s v="Roland"/>
    <m/>
    <m/>
    <n v="2023"/>
  </r>
  <r>
    <x v="48"/>
    <x v="0"/>
    <s v=""/>
    <m/>
    <x v="2"/>
    <s v="3"/>
    <s v="Produkt"/>
    <s v="Zusatzleistungen gemäss Beilage; nicht im Tagespreis enthalten"/>
    <s v=""/>
    <s v="Zusatzleistungen"/>
    <n v="199.75"/>
    <n v="1"/>
    <s v=""/>
    <m/>
    <n v="199.75"/>
    <n v="199.75"/>
    <s v="Netto"/>
    <n v="0"/>
    <x v="0"/>
    <s v="CHF"/>
    <m/>
    <n v="106"/>
    <s v="Privat"/>
    <s v="Patienten"/>
    <s v=""/>
    <x v="28"/>
    <s v="Martin"/>
    <m/>
    <m/>
    <s v="aamina Pflegewohnungen"/>
    <s v="2562"/>
    <s v="Port"/>
    <x v="20"/>
    <d v="2023-03-10T00:00:00"/>
    <s v="Kuhny"/>
    <s v="Roland"/>
    <m/>
    <m/>
    <n v="2023"/>
  </r>
  <r>
    <x v="49"/>
    <x v="0"/>
    <s v=""/>
    <m/>
    <x v="2"/>
    <s v="1"/>
    <s v="Produkt"/>
    <s v="Hotellerie"/>
    <s v=""/>
    <s v="Hotellerie"/>
    <n v="168.2"/>
    <n v="2"/>
    <s v=""/>
    <m/>
    <n v="336.4"/>
    <n v="336.4"/>
    <s v="Netto"/>
    <n v="0"/>
    <x v="0"/>
    <s v="CHF"/>
    <m/>
    <n v="100050"/>
    <s v="Privat"/>
    <s v="Patienten"/>
    <s v=""/>
    <x v="9"/>
    <s v="Rita"/>
    <m/>
    <m/>
    <s v="Bielstrasse 120"/>
    <s v="2540"/>
    <s v="Grenchen"/>
    <x v="21"/>
    <d v="2023-02-21T00:00:00"/>
    <s v="Kuhny"/>
    <s v="Roland"/>
    <m/>
    <m/>
    <n v="2023"/>
  </r>
  <r>
    <x v="49"/>
    <x v="0"/>
    <s v=""/>
    <m/>
    <x v="2"/>
    <s v="2"/>
    <s v="Produkt"/>
    <s v="Pflege-Anteil Bewohner:in"/>
    <s v=""/>
    <s v="Pflege-Anteil Bewohner:in"/>
    <n v="23"/>
    <n v="2"/>
    <s v=""/>
    <m/>
    <n v="46"/>
    <n v="46"/>
    <s v="Netto"/>
    <n v="0"/>
    <x v="0"/>
    <s v="CHF"/>
    <m/>
    <n v="100050"/>
    <s v="Privat"/>
    <s v="Patienten"/>
    <s v=""/>
    <x v="9"/>
    <s v="Rita"/>
    <m/>
    <m/>
    <s v="Bielstrasse 120"/>
    <s v="2540"/>
    <s v="Grenchen"/>
    <x v="21"/>
    <d v="2023-02-21T00:00:00"/>
    <s v="Kuhny"/>
    <s v="Roland"/>
    <m/>
    <m/>
    <n v="2023"/>
  </r>
  <r>
    <x v="49"/>
    <x v="0"/>
    <s v=""/>
    <m/>
    <x v="2"/>
    <s v="3"/>
    <s v="Produkt"/>
    <s v="Zusatzleistungen, in CHF Kurzzeit-Aufenthalt: 250.00 Schluss-Reinigung: 300.00"/>
    <s v=""/>
    <s v="Zusatzleistungen"/>
    <n v="550"/>
    <n v="1"/>
    <s v=""/>
    <m/>
    <n v="550"/>
    <n v="550"/>
    <s v="Netto"/>
    <n v="0"/>
    <x v="0"/>
    <s v="CHF"/>
    <m/>
    <n v="100050"/>
    <s v="Privat"/>
    <s v="Patienten"/>
    <s v=""/>
    <x v="9"/>
    <s v="Rita"/>
    <m/>
    <m/>
    <s v="Bielstrasse 120"/>
    <s v="2540"/>
    <s v="Grenchen"/>
    <x v="21"/>
    <d v="2023-02-21T00:00:00"/>
    <s v="Kuhny"/>
    <s v="Roland"/>
    <m/>
    <m/>
    <n v="2023"/>
  </r>
  <r>
    <x v="49"/>
    <x v="0"/>
    <s v=""/>
    <m/>
    <x v="2"/>
    <s v="4"/>
    <s v="Produkt"/>
    <s v="Spitaltage, reduzierter Tarif"/>
    <s v=""/>
    <s v="Hotellerie 2022"/>
    <n v="163.80000000000001"/>
    <n v="3"/>
    <s v=""/>
    <m/>
    <n v="491.4"/>
    <n v="491.4"/>
    <s v="Netto"/>
    <n v="0"/>
    <x v="0"/>
    <s v="CHF"/>
    <m/>
    <n v="100050"/>
    <s v="Privat"/>
    <s v="Patienten"/>
    <s v=""/>
    <x v="9"/>
    <s v="Rita"/>
    <m/>
    <m/>
    <s v="Bielstrasse 120"/>
    <s v="2540"/>
    <s v="Grenchen"/>
    <x v="21"/>
    <d v="2023-02-21T00:00:00"/>
    <s v="Kuhny"/>
    <s v="Roland"/>
    <m/>
    <m/>
    <n v="2023"/>
  </r>
  <r>
    <x v="49"/>
    <x v="0"/>
    <s v=""/>
    <m/>
    <x v="2"/>
    <s v="5"/>
    <s v="Produkt"/>
    <s v="Kündigungstage reduziert"/>
    <s v=""/>
    <s v="Hotellerie 2022"/>
    <n v="163.80000000000001"/>
    <n v="6"/>
    <s v=""/>
    <m/>
    <n v="982.8"/>
    <n v="982.8"/>
    <s v="Netto"/>
    <n v="0"/>
    <x v="0"/>
    <s v="CHF"/>
    <m/>
    <n v="100050"/>
    <s v="Privat"/>
    <s v="Patienten"/>
    <s v=""/>
    <x v="9"/>
    <s v="Rita"/>
    <m/>
    <m/>
    <s v="Bielstrasse 120"/>
    <s v="2540"/>
    <s v="Grenchen"/>
    <x v="21"/>
    <d v="2023-02-21T00:00:00"/>
    <s v="Kuhny"/>
    <s v="Roland"/>
    <m/>
    <m/>
    <n v="2023"/>
  </r>
  <r>
    <x v="50"/>
    <x v="0"/>
    <s v=""/>
    <m/>
    <x v="1"/>
    <s v="1"/>
    <s v="Produkt"/>
    <s v="Hotellerie"/>
    <s v=""/>
    <s v="Hotellerie"/>
    <n v="168.2"/>
    <n v="23"/>
    <s v=""/>
    <m/>
    <n v="3868.6"/>
    <n v="3868.6"/>
    <s v="Netto"/>
    <n v="0"/>
    <x v="0"/>
    <s v="CHF"/>
    <m/>
    <n v="100055"/>
    <s v="Privat"/>
    <s v="Patienten"/>
    <s v=""/>
    <x v="29"/>
    <s v="Ginette"/>
    <m/>
    <m/>
    <s v="Rue de Mache 146"/>
    <s v="2504"/>
    <s v="Biel"/>
    <x v="21"/>
    <d v="2023-02-28T00:00:00"/>
    <s v="Kuhny"/>
    <s v="Roland"/>
    <m/>
    <m/>
    <n v="2023"/>
  </r>
  <r>
    <x v="50"/>
    <x v="0"/>
    <s v=""/>
    <m/>
    <x v="1"/>
    <s v="2"/>
    <s v="Produkt"/>
    <s v="Pflege-Anteil Bewohner:in"/>
    <s v=""/>
    <s v="Pflege-Anteil Bewohner:in"/>
    <n v="23"/>
    <n v="23"/>
    <s v=""/>
    <m/>
    <n v="529"/>
    <n v="529"/>
    <s v="Netto"/>
    <n v="0"/>
    <x v="0"/>
    <s v="CHF"/>
    <m/>
    <n v="100055"/>
    <s v="Privat"/>
    <s v="Patienten"/>
    <s v=""/>
    <x v="29"/>
    <s v="Ginette"/>
    <m/>
    <m/>
    <s v="Rue de Mache 146"/>
    <s v="2504"/>
    <s v="Biel"/>
    <x v="21"/>
    <d v="2023-02-28T00:00:00"/>
    <s v="Kuhny"/>
    <s v="Roland"/>
    <m/>
    <m/>
    <n v="2023"/>
  </r>
  <r>
    <x v="50"/>
    <x v="0"/>
    <s v=""/>
    <m/>
    <x v="1"/>
    <s v="3"/>
    <s v="Produkt"/>
    <s v="Zusatzleistungen (CHF) Chaise Roulante: 8.00 Nespresso à 2.80: 5.60 Slip: 5.00"/>
    <s v=""/>
    <s v="Zusatzleistungen"/>
    <n v="18.600000000000001"/>
    <n v="1"/>
    <s v=""/>
    <m/>
    <n v="18.600000000000001"/>
    <n v="18.600000000000001"/>
    <s v="Netto"/>
    <n v="0"/>
    <x v="0"/>
    <s v="CHF"/>
    <m/>
    <n v="100055"/>
    <s v="Privat"/>
    <s v="Patienten"/>
    <s v=""/>
    <x v="29"/>
    <s v="Ginette"/>
    <m/>
    <m/>
    <s v="Rue de Mache 146"/>
    <s v="2504"/>
    <s v="Biel"/>
    <x v="21"/>
    <d v="2023-02-28T00:00:00"/>
    <s v="Kuhny"/>
    <s v="Roland"/>
    <m/>
    <m/>
    <n v="2023"/>
  </r>
  <r>
    <x v="51"/>
    <x v="0"/>
    <s v="Baumberger*Ginette*16.4.1947*w"/>
    <m/>
    <x v="1"/>
    <s v="1"/>
    <s v="Produkt"/>
    <s v="Hotellerie"/>
    <s v=""/>
    <s v="Hotellerie"/>
    <n v="168.2"/>
    <n v="17"/>
    <s v=""/>
    <m/>
    <n v="2859.4"/>
    <n v="2859.4"/>
    <s v="Netto"/>
    <n v="0"/>
    <x v="0"/>
    <s v="CHF"/>
    <m/>
    <n v="100055"/>
    <s v="Privat"/>
    <s v="Patienten"/>
    <s v=""/>
    <x v="29"/>
    <s v="Ginette"/>
    <m/>
    <m/>
    <s v="Rue de Mache 146"/>
    <s v="2504"/>
    <s v="Biel"/>
    <x v="22"/>
    <d v="2023-03-17T00:00:00"/>
    <s v="Kuhny"/>
    <s v="Roland"/>
    <m/>
    <m/>
    <n v="2023"/>
  </r>
  <r>
    <x v="51"/>
    <x v="0"/>
    <s v="Baumberger*Ginette*16.4.1947*w"/>
    <m/>
    <x v="1"/>
    <s v="2"/>
    <s v="Produkt"/>
    <s v="Pflege-Anteil Bewohner:in"/>
    <s v=""/>
    <s v="Pflege-Anteil Bewohner:in"/>
    <n v="23"/>
    <n v="17"/>
    <s v=""/>
    <m/>
    <n v="391"/>
    <n v="391"/>
    <s v="Netto"/>
    <n v="0"/>
    <x v="0"/>
    <s v="CHF"/>
    <m/>
    <n v="100055"/>
    <s v="Privat"/>
    <s v="Patienten"/>
    <s v=""/>
    <x v="29"/>
    <s v="Ginette"/>
    <m/>
    <m/>
    <s v="Rue de Mache 146"/>
    <s v="2504"/>
    <s v="Biel"/>
    <x v="22"/>
    <d v="2023-03-17T00:00:00"/>
    <s v="Kuhny"/>
    <s v="Roland"/>
    <m/>
    <m/>
    <n v="2023"/>
  </r>
  <r>
    <x v="52"/>
    <x v="0"/>
    <s v="Hilbrecht*Hermann*6.2.1962*m"/>
    <m/>
    <x v="1"/>
    <s v="1"/>
    <s v="Produkt"/>
    <s v="Pflegestufe 11"/>
    <s v="PF-11"/>
    <s v="Pflegestufe 11"/>
    <n v="105.6"/>
    <n v="2"/>
    <s v=""/>
    <m/>
    <n v="211.2"/>
    <n v="211.2"/>
    <s v="Netto"/>
    <n v="0"/>
    <x v="0"/>
    <s v="CHF"/>
    <m/>
    <n v="6"/>
    <s v="Firma"/>
    <s v="Versicherer"/>
    <s v="Gesundheitswesen"/>
    <x v="2"/>
    <s v=""/>
    <m/>
    <m/>
    <s v="Laurstrasse 10"/>
    <s v="5201"/>
    <s v="Brugg"/>
    <x v="14"/>
    <d v="2023-03-19T00:00:00"/>
    <s v="Kuhny"/>
    <s v="Roland"/>
    <m/>
    <m/>
    <n v="2023"/>
  </r>
  <r>
    <x v="52"/>
    <x v="0"/>
    <s v="Hilbrecht*Hermann*6.2.1962*m"/>
    <m/>
    <x v="1"/>
    <s v="2"/>
    <s v="Produkt"/>
    <s v="Pflegestufe 12 Produktcode: PF-12"/>
    <s v="PF-12"/>
    <s v="Pflegestufe 12"/>
    <n v="115.2"/>
    <n v="15"/>
    <s v=""/>
    <m/>
    <n v="1728"/>
    <n v="1728"/>
    <s v="Netto"/>
    <n v="0"/>
    <x v="0"/>
    <s v="CHF"/>
    <m/>
    <n v="6"/>
    <s v="Firma"/>
    <s v="Versicherer"/>
    <s v="Gesundheitswesen"/>
    <x v="2"/>
    <s v=""/>
    <m/>
    <m/>
    <s v="Laurstrasse 10"/>
    <s v="5201"/>
    <s v="Brugg"/>
    <x v="14"/>
    <d v="2023-03-19T00:00:00"/>
    <s v="Kuhny"/>
    <s v="Roland"/>
    <m/>
    <m/>
    <n v="2023"/>
  </r>
  <r>
    <x v="52"/>
    <x v="0"/>
    <s v="Hilbrecht*Hermann*6.2.1962*m"/>
    <m/>
    <x v="1"/>
    <s v="3"/>
    <s v="Produkt"/>
    <s v="Inko Total Produktcode: 15.01.03.00.1"/>
    <s v="15.01.03.00.1"/>
    <s v="Inko Total"/>
    <n v="2.08"/>
    <n v="33"/>
    <s v=""/>
    <m/>
    <n v="68.64"/>
    <n v="68.64"/>
    <s v="Netto"/>
    <n v="0"/>
    <x v="0"/>
    <s v="CHF"/>
    <m/>
    <n v="6"/>
    <s v="Firma"/>
    <s v="Versicherer"/>
    <s v="Gesundheitswesen"/>
    <x v="2"/>
    <s v=""/>
    <m/>
    <m/>
    <s v="Laurstrasse 10"/>
    <s v="5201"/>
    <s v="Brugg"/>
    <x v="14"/>
    <d v="2023-03-19T00:00:00"/>
    <s v="Kuhny"/>
    <s v="Roland"/>
    <m/>
    <m/>
    <n v="2023"/>
  </r>
  <r>
    <x v="52"/>
    <x v="0"/>
    <s v="Hilbrecht*Hermann*6.2.1962*m"/>
    <m/>
    <x v="1"/>
    <s v="4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n v="6"/>
    <s v="Firma"/>
    <s v="Versicherer"/>
    <s v="Gesundheitswesen"/>
    <x v="2"/>
    <s v=""/>
    <m/>
    <m/>
    <s v="Laurstrasse 10"/>
    <s v="5201"/>
    <s v="Brugg"/>
    <x v="14"/>
    <d v="2023-03-19T00:00:00"/>
    <s v="Kuhny"/>
    <s v="Roland"/>
    <m/>
    <m/>
    <n v="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24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D38" firstHeaderRow="1" firstDataRow="1" firstDataCol="3" rowPageCount="3" colPageCount="1"/>
  <pivotFields count="41">
    <pivotField axis="axisRow" compact="0" outline="0" subtotalTop="0" showAll="0">
      <items count="5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4">
        <item x="0"/>
        <item x="1"/>
        <item x="2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31">
        <item x="2"/>
        <item x="29"/>
        <item x="9"/>
        <item x="5"/>
        <item x="12"/>
        <item x="22"/>
        <item x="18"/>
        <item x="20"/>
        <item x="15"/>
        <item x="11"/>
        <item x="10"/>
        <item x="21"/>
        <item x="0"/>
        <item x="28"/>
        <item x="7"/>
        <item x="1"/>
        <item x="16"/>
        <item x="26"/>
        <item x="23"/>
        <item x="19"/>
        <item x="25"/>
        <item x="6"/>
        <item x="17"/>
        <item x="14"/>
        <item x="27"/>
        <item x="4"/>
        <item x="3"/>
        <item x="8"/>
        <item x="13"/>
        <item x="24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x="1"/>
        <item x="0"/>
        <item x="2"/>
      </items>
    </pivotField>
  </pivotFields>
  <rowFields count="5">
    <field x="40"/>
    <field x="39"/>
    <field x="32"/>
    <field x="0"/>
    <field x="25"/>
  </rowFields>
  <rowItems count="33">
    <i>
      <x/>
    </i>
    <i r="1">
      <x v="1"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7"/>
    </i>
    <i r="3">
      <x v="18"/>
    </i>
    <i r="3">
      <x v="19"/>
    </i>
    <i r="3">
      <x v="21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t="default" r="2">
      <x v="1"/>
    </i>
    <i r="2">
      <x v="2"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12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roductsTable" cacheId="16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46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39">
    <i>
      <x v="6"/>
    </i>
    <i>
      <x v="2"/>
    </i>
    <i>
      <x v="3"/>
    </i>
    <i>
      <x v="5"/>
    </i>
    <i>
      <x v="18"/>
    </i>
    <i>
      <x v="7"/>
    </i>
    <i>
      <x/>
    </i>
    <i>
      <x v="4"/>
    </i>
    <i>
      <x v="13"/>
    </i>
    <i>
      <x v="32"/>
    </i>
    <i>
      <x v="25"/>
    </i>
    <i>
      <x v="17"/>
    </i>
    <i>
      <x v="8"/>
    </i>
    <i>
      <x v="20"/>
    </i>
    <i>
      <x v="1"/>
    </i>
    <i>
      <x v="27"/>
    </i>
    <i>
      <x v="37"/>
    </i>
    <i>
      <x v="26"/>
    </i>
    <i>
      <x v="14"/>
    </i>
    <i>
      <x v="9"/>
    </i>
    <i>
      <x v="12"/>
    </i>
    <i>
      <x v="15"/>
    </i>
    <i>
      <x v="16"/>
    </i>
    <i>
      <x v="22"/>
    </i>
    <i>
      <x v="10"/>
    </i>
    <i>
      <x v="11"/>
    </i>
    <i>
      <x v="34"/>
    </i>
    <i>
      <x v="24"/>
    </i>
    <i>
      <x v="23"/>
    </i>
    <i>
      <x v="33"/>
    </i>
    <i>
      <x v="35"/>
    </i>
    <i>
      <x v="31"/>
    </i>
    <i>
      <x v="19"/>
    </i>
    <i>
      <x v="21"/>
    </i>
    <i>
      <x v="36"/>
    </i>
    <i>
      <x v="29"/>
    </i>
    <i>
      <x v="30"/>
    </i>
    <i>
      <x v="28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11">
      <pivotArea type="all" dataOnly="0" outline="0" fieldPosition="0"/>
    </format>
    <format dxfId="10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ontactsTable" cacheId="9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36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31">
    <i>
      <x v="1"/>
      <x v="1"/>
    </i>
    <i>
      <x v="11"/>
      <x v="11"/>
    </i>
    <i>
      <x/>
      <x/>
    </i>
    <i>
      <x v="2"/>
      <x v="2"/>
    </i>
    <i>
      <x v="14"/>
      <x v="14"/>
    </i>
    <i>
      <x v="23"/>
      <x v="23"/>
    </i>
    <i>
      <x v="29"/>
      <x v="29"/>
    </i>
    <i>
      <x v="19"/>
      <x v="19"/>
    </i>
    <i>
      <x v="26"/>
      <x v="26"/>
    </i>
    <i>
      <x v="20"/>
      <x v="20"/>
    </i>
    <i>
      <x v="18"/>
      <x v="18"/>
    </i>
    <i>
      <x v="24"/>
      <x v="24"/>
    </i>
    <i>
      <x v="28"/>
      <x v="28"/>
    </i>
    <i>
      <x v="17"/>
      <x v="17"/>
    </i>
    <i>
      <x v="25"/>
      <x v="25"/>
    </i>
    <i>
      <x v="21"/>
      <x v="21"/>
    </i>
    <i>
      <x v="22"/>
      <x v="22"/>
    </i>
    <i>
      <x v="9"/>
      <x v="9"/>
    </i>
    <i>
      <x v="4"/>
      <x v="4"/>
    </i>
    <i>
      <x v="6"/>
      <x v="6"/>
    </i>
    <i>
      <x v="3"/>
      <x v="3"/>
    </i>
    <i>
      <x v="12"/>
      <x v="12"/>
    </i>
    <i>
      <x v="15"/>
      <x v="15"/>
    </i>
    <i>
      <x v="8"/>
      <x v="8"/>
    </i>
    <i>
      <x v="27"/>
      <x v="27"/>
    </i>
    <i>
      <x v="7"/>
      <x v="7"/>
    </i>
    <i>
      <x v="10"/>
      <x v="10"/>
    </i>
    <i>
      <x v="16"/>
      <x v="16"/>
    </i>
    <i>
      <x v="13"/>
      <x v="13"/>
    </i>
    <i>
      <x v="5"/>
      <x v="5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9">
      <pivotArea type="all" dataOnly="0" outline="0" fieldPosition="0"/>
    </format>
    <format dxfId="8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D38"/>
  <sheetViews>
    <sheetView workbookViewId="0">
      <selection activeCell="A8" sqref="A8"/>
    </sheetView>
  </sheetViews>
  <sheetFormatPr baseColWidth="10" defaultColWidth="9.140625" defaultRowHeight="15.75" x14ac:dyDescent="0.25"/>
  <cols>
    <col min="1" max="1" width="19.5703125" bestFit="1" customWidth="1"/>
    <col min="2" max="2" width="20.28515625" bestFit="1" customWidth="1"/>
    <col min="3" max="3" width="23.7109375" bestFit="1" customWidth="1"/>
    <col min="4" max="4" width="11.28515625" style="2" bestFit="1" customWidth="1"/>
    <col min="5" max="16384" width="9.140625" style="2"/>
  </cols>
  <sheetData>
    <row r="1" spans="1:4" x14ac:dyDescent="0.25">
      <c r="A1" s="9" t="s">
        <v>31</v>
      </c>
      <c r="B1" s="7" t="s">
        <v>32</v>
      </c>
    </row>
    <row r="2" spans="1:4" x14ac:dyDescent="0.25">
      <c r="A2" s="9" t="s">
        <v>116</v>
      </c>
      <c r="B2" s="7" t="s">
        <v>117</v>
      </c>
    </row>
    <row r="3" spans="1:4" x14ac:dyDescent="0.25">
      <c r="A3" s="9" t="s">
        <v>37</v>
      </c>
      <c r="B3" s="7" t="s">
        <v>181</v>
      </c>
    </row>
    <row r="5" spans="1:4" x14ac:dyDescent="0.25">
      <c r="A5" s="9" t="s">
        <v>177</v>
      </c>
      <c r="B5" s="9" t="s">
        <v>0</v>
      </c>
      <c r="C5" s="9" t="s">
        <v>127</v>
      </c>
      <c r="D5" s="7" t="s">
        <v>176</v>
      </c>
    </row>
    <row r="6" spans="1:4" x14ac:dyDescent="0.25">
      <c r="A6" s="10" t="s">
        <v>178</v>
      </c>
      <c r="B6" s="7"/>
      <c r="C6" s="7"/>
      <c r="D6" s="7"/>
    </row>
    <row r="7" spans="1:4" x14ac:dyDescent="0.25">
      <c r="A7" s="11" t="s">
        <v>182</v>
      </c>
      <c r="B7" s="7"/>
      <c r="C7" s="7"/>
      <c r="D7" s="7"/>
    </row>
    <row r="8" spans="1:4" x14ac:dyDescent="0.25">
      <c r="A8" s="12" t="s">
        <v>183</v>
      </c>
      <c r="B8" s="10" t="s">
        <v>1</v>
      </c>
      <c r="C8" s="7"/>
      <c r="D8" s="7">
        <v>1355.3</v>
      </c>
    </row>
    <row r="9" spans="1:4" x14ac:dyDescent="0.25">
      <c r="A9" s="7"/>
      <c r="B9" s="10" t="s">
        <v>2</v>
      </c>
      <c r="C9" s="7"/>
      <c r="D9" s="7">
        <v>5272.6</v>
      </c>
    </row>
    <row r="10" spans="1:4" x14ac:dyDescent="0.25">
      <c r="A10" s="7"/>
      <c r="B10" s="10" t="s">
        <v>3</v>
      </c>
      <c r="C10" s="7"/>
      <c r="D10" s="7">
        <v>3274.14</v>
      </c>
    </row>
    <row r="11" spans="1:4" x14ac:dyDescent="0.25">
      <c r="A11" s="7"/>
      <c r="B11" s="10" t="s">
        <v>4</v>
      </c>
      <c r="C11" s="7"/>
      <c r="D11" s="7">
        <v>3443.4</v>
      </c>
    </row>
    <row r="12" spans="1:4" x14ac:dyDescent="0.25">
      <c r="A12" s="7"/>
      <c r="B12" s="10" t="s">
        <v>5</v>
      </c>
      <c r="C12" s="7"/>
      <c r="D12" s="7">
        <v>2184.36</v>
      </c>
    </row>
    <row r="13" spans="1:4" x14ac:dyDescent="0.25">
      <c r="A13" s="7"/>
      <c r="B13" s="10" t="s">
        <v>6</v>
      </c>
      <c r="C13" s="7"/>
      <c r="D13" s="7">
        <v>-2178.85</v>
      </c>
    </row>
    <row r="14" spans="1:4" x14ac:dyDescent="0.25">
      <c r="A14" s="7"/>
      <c r="B14" s="10" t="s">
        <v>7</v>
      </c>
      <c r="C14" s="7"/>
      <c r="D14" s="7">
        <v>3791.4999999999995</v>
      </c>
    </row>
    <row r="15" spans="1:4" x14ac:dyDescent="0.25">
      <c r="A15" s="7"/>
      <c r="B15" s="10" t="s">
        <v>8</v>
      </c>
      <c r="C15" s="7"/>
      <c r="D15" s="7">
        <v>2000</v>
      </c>
    </row>
    <row r="16" spans="1:4" x14ac:dyDescent="0.25">
      <c r="A16" s="7"/>
      <c r="B16" s="10" t="s">
        <v>9</v>
      </c>
      <c r="C16" s="7"/>
      <c r="D16" s="7">
        <v>917.95999999999992</v>
      </c>
    </row>
    <row r="17" spans="1:4" x14ac:dyDescent="0.25">
      <c r="A17" s="7"/>
      <c r="B17" s="10" t="s">
        <v>10</v>
      </c>
      <c r="C17" s="7"/>
      <c r="D17" s="7">
        <v>2317.7599999999998</v>
      </c>
    </row>
    <row r="18" spans="1:4" x14ac:dyDescent="0.25">
      <c r="A18" s="7"/>
      <c r="B18" s="10" t="s">
        <v>11</v>
      </c>
      <c r="C18" s="7"/>
      <c r="D18" s="7">
        <v>4216.6000000000004</v>
      </c>
    </row>
    <row r="19" spans="1:4" x14ac:dyDescent="0.25">
      <c r="A19" s="7"/>
      <c r="B19" s="10" t="s">
        <v>12</v>
      </c>
      <c r="C19" s="7"/>
      <c r="D19" s="7">
        <v>601</v>
      </c>
    </row>
    <row r="20" spans="1:4" x14ac:dyDescent="0.25">
      <c r="A20" s="7"/>
      <c r="B20" s="10" t="s">
        <v>13</v>
      </c>
      <c r="C20" s="7"/>
      <c r="D20" s="7">
        <v>1738.3999999999999</v>
      </c>
    </row>
    <row r="21" spans="1:4" x14ac:dyDescent="0.25">
      <c r="A21" s="7"/>
      <c r="B21" s="10" t="s">
        <v>14</v>
      </c>
      <c r="C21" s="7"/>
      <c r="D21" s="7">
        <v>392.64</v>
      </c>
    </row>
    <row r="22" spans="1:4" x14ac:dyDescent="0.25">
      <c r="A22" s="7"/>
      <c r="B22" s="10" t="s">
        <v>15</v>
      </c>
      <c r="C22" s="7"/>
      <c r="D22" s="7">
        <v>1785.6</v>
      </c>
    </row>
    <row r="23" spans="1:4" x14ac:dyDescent="0.25">
      <c r="A23" s="7"/>
      <c r="B23" s="10" t="s">
        <v>16</v>
      </c>
      <c r="C23" s="7"/>
      <c r="D23" s="7">
        <v>3707.9599999999996</v>
      </c>
    </row>
    <row r="24" spans="1:4" x14ac:dyDescent="0.25">
      <c r="A24" s="7"/>
      <c r="B24" s="10" t="s">
        <v>17</v>
      </c>
      <c r="C24" s="7"/>
      <c r="D24" s="7">
        <v>1806.24</v>
      </c>
    </row>
    <row r="25" spans="1:4" x14ac:dyDescent="0.25">
      <c r="A25" s="7"/>
      <c r="B25" s="10" t="s">
        <v>18</v>
      </c>
      <c r="C25" s="7"/>
      <c r="D25" s="7">
        <v>722.92</v>
      </c>
    </row>
    <row r="26" spans="1:4" x14ac:dyDescent="0.25">
      <c r="A26" s="7"/>
      <c r="B26" s="10" t="s">
        <v>19</v>
      </c>
      <c r="C26" s="7"/>
      <c r="D26" s="7">
        <v>3406.72</v>
      </c>
    </row>
    <row r="27" spans="1:4" x14ac:dyDescent="0.25">
      <c r="A27" s="7"/>
      <c r="B27" s="10" t="s">
        <v>21</v>
      </c>
      <c r="C27" s="7"/>
      <c r="D27" s="7">
        <v>2410.5600000000004</v>
      </c>
    </row>
    <row r="28" spans="1:4" x14ac:dyDescent="0.25">
      <c r="A28" s="7"/>
      <c r="B28" s="10" t="s">
        <v>22</v>
      </c>
      <c r="C28" s="7"/>
      <c r="D28" s="7">
        <v>2805.28</v>
      </c>
    </row>
    <row r="29" spans="1:4" x14ac:dyDescent="0.25">
      <c r="A29" s="7"/>
      <c r="B29" s="10" t="s">
        <v>23</v>
      </c>
      <c r="C29" s="7"/>
      <c r="D29" s="7">
        <v>340</v>
      </c>
    </row>
    <row r="30" spans="1:4" x14ac:dyDescent="0.25">
      <c r="A30" s="7"/>
      <c r="B30" s="10" t="s">
        <v>24</v>
      </c>
      <c r="C30" s="7"/>
      <c r="D30" s="7">
        <v>233.28</v>
      </c>
    </row>
    <row r="31" spans="1:4" x14ac:dyDescent="0.25">
      <c r="A31" s="7"/>
      <c r="B31" s="10" t="s">
        <v>25</v>
      </c>
      <c r="C31" s="7"/>
      <c r="D31" s="7">
        <v>2868</v>
      </c>
    </row>
    <row r="32" spans="1:4" x14ac:dyDescent="0.25">
      <c r="A32" s="7"/>
      <c r="B32" s="10" t="s">
        <v>26</v>
      </c>
      <c r="C32" s="7"/>
      <c r="D32" s="7">
        <v>1560.09</v>
      </c>
    </row>
    <row r="33" spans="1:4" x14ac:dyDescent="0.25">
      <c r="A33" s="7"/>
      <c r="B33" s="10" t="s">
        <v>27</v>
      </c>
      <c r="C33" s="7"/>
      <c r="D33" s="7">
        <v>3108.5025000000001</v>
      </c>
    </row>
    <row r="34" spans="1:4" x14ac:dyDescent="0.25">
      <c r="A34" s="7"/>
      <c r="B34" s="10" t="s">
        <v>28</v>
      </c>
      <c r="C34" s="7"/>
      <c r="D34" s="7">
        <v>1795.6799999999998</v>
      </c>
    </row>
    <row r="35" spans="1:4" x14ac:dyDescent="0.25">
      <c r="A35" s="7"/>
      <c r="B35" s="10" t="s">
        <v>29</v>
      </c>
      <c r="C35" s="7"/>
      <c r="D35" s="7">
        <v>1518.24</v>
      </c>
    </row>
    <row r="36" spans="1:4" x14ac:dyDescent="0.25">
      <c r="A36" s="12" t="s">
        <v>185</v>
      </c>
      <c r="B36" s="7"/>
      <c r="C36" s="7"/>
      <c r="D36" s="7">
        <v>57395.882499999985</v>
      </c>
    </row>
    <row r="37" spans="1:4" x14ac:dyDescent="0.25">
      <c r="A37" s="12" t="s">
        <v>184</v>
      </c>
      <c r="B37" s="7"/>
      <c r="C37" s="7"/>
      <c r="D37" s="7">
        <v>100249.09499999997</v>
      </c>
    </row>
    <row r="38" spans="1:4" x14ac:dyDescent="0.25">
      <c r="A38" s="10" t="s">
        <v>179</v>
      </c>
      <c r="B38" s="7"/>
      <c r="C38" s="7"/>
      <c r="D38" s="7">
        <v>157644.97749999995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46"/>
  <sheetViews>
    <sheetView workbookViewId="0"/>
  </sheetViews>
  <sheetFormatPr baseColWidth="10" defaultColWidth="9.140625" defaultRowHeight="15.75" x14ac:dyDescent="0.25"/>
  <cols>
    <col min="1" max="1" width="53.7109375" bestFit="1" customWidth="1"/>
    <col min="2" max="2" width="12.28515625" bestFit="1" customWidth="1"/>
    <col min="3" max="3" width="9" bestFit="1" customWidth="1"/>
    <col min="4" max="4" width="9.140625" style="2" customWidth="1"/>
    <col min="5" max="16384" width="9.140625" style="2"/>
  </cols>
  <sheetData>
    <row r="1" spans="1:3" x14ac:dyDescent="0.25">
      <c r="A1" s="9" t="s">
        <v>175</v>
      </c>
      <c r="B1" s="8">
        <v>2023</v>
      </c>
    </row>
    <row r="2" spans="1:3" x14ac:dyDescent="0.25">
      <c r="A2" s="9" t="s">
        <v>31</v>
      </c>
      <c r="B2" s="7" t="s">
        <v>32</v>
      </c>
    </row>
    <row r="3" spans="1:3" x14ac:dyDescent="0.25">
      <c r="A3" s="9" t="s">
        <v>47</v>
      </c>
      <c r="B3" s="7" t="s">
        <v>48</v>
      </c>
    </row>
    <row r="4" spans="1:3" x14ac:dyDescent="0.25">
      <c r="A4" s="9" t="s">
        <v>116</v>
      </c>
      <c r="B4" s="7" t="s">
        <v>117</v>
      </c>
    </row>
    <row r="6" spans="1:3" x14ac:dyDescent="0.25">
      <c r="A6" s="7"/>
      <c r="B6" s="9" t="s">
        <v>34</v>
      </c>
      <c r="C6" s="7"/>
    </row>
    <row r="7" spans="1:3" x14ac:dyDescent="0.25">
      <c r="A7" s="9" t="s">
        <v>48</v>
      </c>
      <c r="B7" s="7" t="s">
        <v>176</v>
      </c>
      <c r="C7" s="7" t="s">
        <v>108</v>
      </c>
    </row>
    <row r="8" spans="1:3" x14ac:dyDescent="0.25">
      <c r="A8" s="7" t="s">
        <v>51</v>
      </c>
      <c r="B8" s="7">
        <v>75185.39999999998</v>
      </c>
      <c r="C8" s="7">
        <v>473</v>
      </c>
    </row>
    <row r="9" spans="1:3" x14ac:dyDescent="0.25">
      <c r="A9" s="7" t="s">
        <v>82</v>
      </c>
      <c r="B9" s="7">
        <v>13922.999999999998</v>
      </c>
      <c r="C9" s="7">
        <v>85</v>
      </c>
    </row>
    <row r="10" spans="1:3" x14ac:dyDescent="0.25">
      <c r="A10" s="7" t="s">
        <v>52</v>
      </c>
      <c r="B10" s="7">
        <v>11362</v>
      </c>
      <c r="C10" s="7">
        <v>520</v>
      </c>
    </row>
    <row r="11" spans="1:3" x14ac:dyDescent="0.25">
      <c r="A11" s="7" t="s">
        <v>53</v>
      </c>
      <c r="B11" s="7">
        <v>10032</v>
      </c>
      <c r="C11" s="7">
        <v>95</v>
      </c>
    </row>
    <row r="12" spans="1:3" x14ac:dyDescent="0.25">
      <c r="A12" s="7" t="s">
        <v>59</v>
      </c>
      <c r="B12" s="7">
        <v>8870.4</v>
      </c>
      <c r="C12" s="7">
        <v>77</v>
      </c>
    </row>
    <row r="13" spans="1:3" x14ac:dyDescent="0.25">
      <c r="A13" s="7" t="s">
        <v>55</v>
      </c>
      <c r="B13" s="7">
        <v>7660.7999999999993</v>
      </c>
      <c r="C13" s="7">
        <v>133</v>
      </c>
    </row>
    <row r="14" spans="1:3" x14ac:dyDescent="0.25">
      <c r="A14" s="7" t="s">
        <v>50</v>
      </c>
      <c r="B14" s="7">
        <v>6249.5999999999995</v>
      </c>
      <c r="C14" s="7">
        <v>93</v>
      </c>
    </row>
    <row r="15" spans="1:3" x14ac:dyDescent="0.25">
      <c r="A15" s="7" t="s">
        <v>68</v>
      </c>
      <c r="B15" s="7">
        <v>5904.6</v>
      </c>
      <c r="C15" s="7">
        <v>24</v>
      </c>
    </row>
    <row r="16" spans="1:3" x14ac:dyDescent="0.25">
      <c r="A16" s="7" t="s">
        <v>61</v>
      </c>
      <c r="B16" s="7">
        <v>5606.4000000000005</v>
      </c>
      <c r="C16" s="7">
        <v>73</v>
      </c>
    </row>
    <row r="17" spans="1:3" x14ac:dyDescent="0.25">
      <c r="A17" s="7" t="s">
        <v>66</v>
      </c>
      <c r="B17" s="7">
        <v>2976</v>
      </c>
      <c r="C17" s="7">
        <v>31</v>
      </c>
    </row>
    <row r="18" spans="1:3" x14ac:dyDescent="0.25">
      <c r="A18" s="7" t="s">
        <v>65</v>
      </c>
      <c r="B18" s="7">
        <v>2678.4</v>
      </c>
      <c r="C18" s="7">
        <v>31</v>
      </c>
    </row>
    <row r="19" spans="1:3" x14ac:dyDescent="0.25">
      <c r="A19" s="7" t="s">
        <v>67</v>
      </c>
      <c r="B19" s="7">
        <v>2592</v>
      </c>
      <c r="C19" s="7">
        <v>54</v>
      </c>
    </row>
    <row r="20" spans="1:3" x14ac:dyDescent="0.25">
      <c r="A20" s="7" t="s">
        <v>58</v>
      </c>
      <c r="B20" s="7">
        <v>2500</v>
      </c>
      <c r="C20" s="7">
        <v>3</v>
      </c>
    </row>
    <row r="21" spans="1:3" x14ac:dyDescent="0.25">
      <c r="A21" s="7" t="s">
        <v>91</v>
      </c>
      <c r="B21" s="7">
        <v>644.79999999999995</v>
      </c>
      <c r="C21" s="7">
        <v>310</v>
      </c>
    </row>
    <row r="22" spans="1:3" x14ac:dyDescent="0.25">
      <c r="A22" s="7" t="s">
        <v>81</v>
      </c>
      <c r="B22" s="7">
        <v>382.52</v>
      </c>
      <c r="C22" s="7">
        <v>215</v>
      </c>
    </row>
    <row r="23" spans="1:3" x14ac:dyDescent="0.25">
      <c r="A23" s="7" t="s">
        <v>97</v>
      </c>
      <c r="B23" s="7">
        <v>340</v>
      </c>
      <c r="C23" s="7">
        <v>4</v>
      </c>
    </row>
    <row r="24" spans="1:3" x14ac:dyDescent="0.25">
      <c r="A24" s="7" t="s">
        <v>106</v>
      </c>
      <c r="B24" s="7">
        <v>211.2</v>
      </c>
      <c r="C24" s="7">
        <v>11</v>
      </c>
    </row>
    <row r="25" spans="1:3" x14ac:dyDescent="0.25">
      <c r="A25" s="7" t="s">
        <v>96</v>
      </c>
      <c r="B25" s="7">
        <v>126.88</v>
      </c>
      <c r="C25" s="7">
        <v>61</v>
      </c>
    </row>
    <row r="26" spans="1:3" x14ac:dyDescent="0.25">
      <c r="A26" s="7" t="s">
        <v>87</v>
      </c>
      <c r="B26" s="7">
        <v>123.83999999999999</v>
      </c>
      <c r="C26" s="7">
        <v>258</v>
      </c>
    </row>
    <row r="27" spans="1:3" x14ac:dyDescent="0.25">
      <c r="A27" s="7" t="s">
        <v>83</v>
      </c>
      <c r="B27" s="7">
        <v>40.500000000000007</v>
      </c>
      <c r="C27" s="7">
        <v>25</v>
      </c>
    </row>
    <row r="28" spans="1:3" x14ac:dyDescent="0.25">
      <c r="A28" s="7" t="s">
        <v>86</v>
      </c>
      <c r="B28" s="7">
        <v>25.799999999999997</v>
      </c>
      <c r="C28" s="7">
        <v>43</v>
      </c>
    </row>
    <row r="29" spans="1:3" x14ac:dyDescent="0.25">
      <c r="A29" s="7" t="s">
        <v>88</v>
      </c>
      <c r="B29" s="7">
        <v>24.82</v>
      </c>
      <c r="C29" s="7">
        <v>2</v>
      </c>
    </row>
    <row r="30" spans="1:3" x14ac:dyDescent="0.25">
      <c r="A30" s="7" t="s">
        <v>89</v>
      </c>
      <c r="B30" s="7">
        <v>23.29</v>
      </c>
      <c r="C30" s="7">
        <v>17</v>
      </c>
    </row>
    <row r="31" spans="1:3" x14ac:dyDescent="0.25">
      <c r="A31" s="7" t="s">
        <v>93</v>
      </c>
      <c r="B31" s="7">
        <v>19.72</v>
      </c>
      <c r="C31" s="7">
        <v>2</v>
      </c>
    </row>
    <row r="32" spans="1:3" x14ac:dyDescent="0.25">
      <c r="A32" s="7" t="s">
        <v>84</v>
      </c>
      <c r="B32" s="7">
        <v>19.59</v>
      </c>
      <c r="C32" s="7">
        <v>3</v>
      </c>
    </row>
    <row r="33" spans="1:3" x14ac:dyDescent="0.25">
      <c r="A33" s="7" t="s">
        <v>85</v>
      </c>
      <c r="B33" s="7">
        <v>17.29</v>
      </c>
      <c r="C33" s="7">
        <v>133</v>
      </c>
    </row>
    <row r="34" spans="1:3" x14ac:dyDescent="0.25">
      <c r="A34" s="7" t="s">
        <v>103</v>
      </c>
      <c r="B34" s="7">
        <v>14.92</v>
      </c>
      <c r="C34" s="7">
        <v>2</v>
      </c>
    </row>
    <row r="35" spans="1:3" x14ac:dyDescent="0.25">
      <c r="A35" s="7" t="s">
        <v>95</v>
      </c>
      <c r="B35" s="7">
        <v>13.919999999999998</v>
      </c>
      <c r="C35" s="7">
        <v>3</v>
      </c>
    </row>
    <row r="36" spans="1:3" x14ac:dyDescent="0.25">
      <c r="A36" s="7" t="s">
        <v>94</v>
      </c>
      <c r="B36" s="7">
        <v>12.78</v>
      </c>
      <c r="C36" s="7">
        <v>1</v>
      </c>
    </row>
    <row r="37" spans="1:3" x14ac:dyDescent="0.25">
      <c r="A37" s="7" t="s">
        <v>102</v>
      </c>
      <c r="B37" s="7">
        <v>12.487499999999999</v>
      </c>
      <c r="C37" s="7">
        <v>0.75</v>
      </c>
    </row>
    <row r="38" spans="1:3" x14ac:dyDescent="0.25">
      <c r="A38" s="7" t="s">
        <v>104</v>
      </c>
      <c r="B38" s="7">
        <v>11.34</v>
      </c>
      <c r="C38" s="7">
        <v>2</v>
      </c>
    </row>
    <row r="39" spans="1:3" x14ac:dyDescent="0.25">
      <c r="A39" s="7" t="s">
        <v>101</v>
      </c>
      <c r="B39" s="7">
        <v>9.64</v>
      </c>
      <c r="C39" s="7">
        <v>1</v>
      </c>
    </row>
    <row r="40" spans="1:3" x14ac:dyDescent="0.25">
      <c r="A40" s="7" t="s">
        <v>90</v>
      </c>
      <c r="B40" s="7">
        <v>7.56</v>
      </c>
      <c r="C40" s="7">
        <v>2</v>
      </c>
    </row>
    <row r="41" spans="1:3" x14ac:dyDescent="0.25">
      <c r="A41" s="7" t="s">
        <v>92</v>
      </c>
      <c r="B41" s="7">
        <v>5.76</v>
      </c>
      <c r="C41" s="7">
        <v>2</v>
      </c>
    </row>
    <row r="42" spans="1:3" x14ac:dyDescent="0.25">
      <c r="A42" s="7" t="s">
        <v>105</v>
      </c>
      <c r="B42" s="7">
        <v>5.44</v>
      </c>
      <c r="C42" s="7">
        <v>2</v>
      </c>
    </row>
    <row r="43" spans="1:3" x14ac:dyDescent="0.25">
      <c r="A43" s="7" t="s">
        <v>99</v>
      </c>
      <c r="B43" s="7">
        <v>4.72</v>
      </c>
      <c r="C43" s="7">
        <v>1</v>
      </c>
    </row>
    <row r="44" spans="1:3" x14ac:dyDescent="0.25">
      <c r="A44" s="7" t="s">
        <v>100</v>
      </c>
      <c r="B44" s="7">
        <v>4.4800000000000004</v>
      </c>
      <c r="C44" s="7">
        <v>8</v>
      </c>
    </row>
    <row r="45" spans="1:3" x14ac:dyDescent="0.25">
      <c r="A45" s="7" t="s">
        <v>98</v>
      </c>
      <c r="B45" s="7">
        <v>1.08</v>
      </c>
      <c r="C45" s="7">
        <v>4</v>
      </c>
    </row>
    <row r="46" spans="1:3" x14ac:dyDescent="0.25">
      <c r="A46" s="7" t="s">
        <v>179</v>
      </c>
      <c r="B46" s="7">
        <v>157644.97750000001</v>
      </c>
      <c r="C46" s="7">
        <v>2804.75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36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34.42578125" bestFit="1" customWidth="1"/>
    <col min="3" max="3" width="11.28515625" bestFit="1" customWidth="1"/>
    <col min="4" max="4" width="9.140625" style="2" customWidth="1"/>
    <col min="5" max="16384" width="9.140625" style="2"/>
  </cols>
  <sheetData>
    <row r="1" spans="1:3" x14ac:dyDescent="0.25">
      <c r="A1" s="4" t="s">
        <v>175</v>
      </c>
      <c r="B1" s="8">
        <v>2023</v>
      </c>
    </row>
    <row r="2" spans="1:3" x14ac:dyDescent="0.25">
      <c r="A2" s="4" t="s">
        <v>31</v>
      </c>
      <c r="B2" s="5" t="s">
        <v>32</v>
      </c>
    </row>
    <row r="3" spans="1:3" x14ac:dyDescent="0.25">
      <c r="A3" s="4" t="s">
        <v>116</v>
      </c>
      <c r="B3" s="5" t="s">
        <v>117</v>
      </c>
    </row>
    <row r="5" spans="1:3" x14ac:dyDescent="0.25">
      <c r="A5" s="4" t="s">
        <v>120</v>
      </c>
      <c r="B5" s="4" t="s">
        <v>180</v>
      </c>
      <c r="C5" s="5" t="s">
        <v>176</v>
      </c>
    </row>
    <row r="6" spans="1:3" x14ac:dyDescent="0.25">
      <c r="A6" s="6">
        <v>100042</v>
      </c>
      <c r="B6" s="5" t="s">
        <v>129</v>
      </c>
      <c r="C6" s="7">
        <v>14796.800000000001</v>
      </c>
    </row>
    <row r="7" spans="1:3" x14ac:dyDescent="0.25">
      <c r="A7" s="6">
        <v>10</v>
      </c>
      <c r="B7" s="5" t="s">
        <v>139</v>
      </c>
      <c r="C7" s="7">
        <v>13615.039999999999</v>
      </c>
    </row>
    <row r="8" spans="1:3" x14ac:dyDescent="0.25">
      <c r="A8" s="6">
        <v>12</v>
      </c>
      <c r="B8" s="5" t="s">
        <v>128</v>
      </c>
      <c r="C8" s="7">
        <v>8955.19</v>
      </c>
    </row>
    <row r="9" spans="1:3" x14ac:dyDescent="0.25">
      <c r="A9" s="6">
        <v>6</v>
      </c>
      <c r="B9" s="5" t="s">
        <v>130</v>
      </c>
      <c r="C9" s="7">
        <v>8741.1099999999988</v>
      </c>
    </row>
    <row r="10" spans="1:3" x14ac:dyDescent="0.25">
      <c r="A10" s="6">
        <v>100051</v>
      </c>
      <c r="B10" s="5" t="s">
        <v>142</v>
      </c>
      <c r="C10" s="7">
        <v>8451.6</v>
      </c>
    </row>
    <row r="11" spans="1:3" x14ac:dyDescent="0.25">
      <c r="A11" s="6">
        <v>1002</v>
      </c>
      <c r="B11" s="5" t="s">
        <v>151</v>
      </c>
      <c r="C11" s="7">
        <v>8141.1</v>
      </c>
    </row>
    <row r="12" spans="1:3" x14ac:dyDescent="0.25">
      <c r="A12" s="6">
        <v>100055</v>
      </c>
      <c r="B12" s="5" t="s">
        <v>157</v>
      </c>
      <c r="C12" s="7">
        <v>7666.6</v>
      </c>
    </row>
    <row r="13" spans="1:3" x14ac:dyDescent="0.25">
      <c r="A13" s="6">
        <v>1003</v>
      </c>
      <c r="B13" s="5" t="s">
        <v>147</v>
      </c>
      <c r="C13" s="7">
        <v>5702.25</v>
      </c>
    </row>
    <row r="14" spans="1:3" x14ac:dyDescent="0.25">
      <c r="A14" s="6">
        <v>1007</v>
      </c>
      <c r="B14" s="5" t="s">
        <v>154</v>
      </c>
      <c r="C14" s="7">
        <v>5625</v>
      </c>
    </row>
    <row r="15" spans="1:3" x14ac:dyDescent="0.25">
      <c r="A15" s="6">
        <v>100027</v>
      </c>
      <c r="B15" s="5" t="s">
        <v>148</v>
      </c>
      <c r="C15" s="7">
        <v>5603.6</v>
      </c>
    </row>
    <row r="16" spans="1:3" x14ac:dyDescent="0.25">
      <c r="A16" s="6">
        <v>1001</v>
      </c>
      <c r="B16" s="5" t="s">
        <v>146</v>
      </c>
      <c r="C16" s="7">
        <v>5588.6</v>
      </c>
    </row>
    <row r="17" spans="1:3" x14ac:dyDescent="0.25">
      <c r="A17" s="6">
        <v>1004</v>
      </c>
      <c r="B17" s="5" t="s">
        <v>152</v>
      </c>
      <c r="C17" s="7">
        <v>5562.55</v>
      </c>
    </row>
    <row r="18" spans="1:3" x14ac:dyDescent="0.25">
      <c r="A18" s="6">
        <v>106</v>
      </c>
      <c r="B18" s="5" t="s">
        <v>156</v>
      </c>
      <c r="C18" s="7">
        <v>5553.35</v>
      </c>
    </row>
    <row r="19" spans="1:3" x14ac:dyDescent="0.25">
      <c r="A19" s="6">
        <v>100025</v>
      </c>
      <c r="B19" s="5" t="s">
        <v>145</v>
      </c>
      <c r="C19" s="7">
        <v>5512.5</v>
      </c>
    </row>
    <row r="20" spans="1:3" x14ac:dyDescent="0.25">
      <c r="A20" s="6">
        <v>100002</v>
      </c>
      <c r="B20" s="5" t="s">
        <v>153</v>
      </c>
      <c r="C20" s="7">
        <v>5450.1</v>
      </c>
    </row>
    <row r="21" spans="1:3" x14ac:dyDescent="0.25">
      <c r="A21" s="6">
        <v>100040</v>
      </c>
      <c r="B21" s="5" t="s">
        <v>149</v>
      </c>
      <c r="C21" s="7">
        <v>5412.5</v>
      </c>
    </row>
    <row r="22" spans="1:3" x14ac:dyDescent="0.25">
      <c r="A22" s="6">
        <v>100016</v>
      </c>
      <c r="B22" s="5" t="s">
        <v>150</v>
      </c>
      <c r="C22" s="7">
        <v>5383.2000000000007</v>
      </c>
    </row>
    <row r="23" spans="1:3" x14ac:dyDescent="0.25">
      <c r="A23" s="6">
        <v>100050</v>
      </c>
      <c r="B23" s="5" t="s">
        <v>137</v>
      </c>
      <c r="C23" s="7">
        <v>4145</v>
      </c>
    </row>
    <row r="24" spans="1:3" x14ac:dyDescent="0.25">
      <c r="A24" s="6">
        <v>100041</v>
      </c>
      <c r="B24" s="5" t="s">
        <v>132</v>
      </c>
      <c r="C24" s="7">
        <v>3969.96</v>
      </c>
    </row>
    <row r="25" spans="1:3" x14ac:dyDescent="0.25">
      <c r="A25" s="6">
        <v>1012</v>
      </c>
      <c r="B25" s="5" t="s">
        <v>134</v>
      </c>
      <c r="C25" s="7">
        <v>3791.4999999999995</v>
      </c>
    </row>
    <row r="26" spans="1:3" x14ac:dyDescent="0.25">
      <c r="A26" s="6">
        <v>100038</v>
      </c>
      <c r="B26" s="5" t="s">
        <v>131</v>
      </c>
      <c r="C26" s="7">
        <v>3443.4</v>
      </c>
    </row>
    <row r="27" spans="1:3" x14ac:dyDescent="0.25">
      <c r="A27" s="6">
        <v>14</v>
      </c>
      <c r="B27" s="5" t="s">
        <v>140</v>
      </c>
      <c r="C27" s="7">
        <v>3406.72</v>
      </c>
    </row>
    <row r="28" spans="1:3" x14ac:dyDescent="0.25">
      <c r="A28" s="6">
        <v>9</v>
      </c>
      <c r="B28" s="5" t="s">
        <v>143</v>
      </c>
      <c r="C28" s="7">
        <v>3108.5025000000001</v>
      </c>
    </row>
    <row r="29" spans="1:3" x14ac:dyDescent="0.25">
      <c r="A29" s="6">
        <v>2</v>
      </c>
      <c r="B29" s="5" t="s">
        <v>136</v>
      </c>
      <c r="C29" s="7">
        <v>2885.0449999999992</v>
      </c>
    </row>
    <row r="30" spans="1:3" x14ac:dyDescent="0.25">
      <c r="A30" s="6">
        <v>100049</v>
      </c>
      <c r="B30" s="5" t="s">
        <v>155</v>
      </c>
      <c r="C30" s="7">
        <v>2623.2</v>
      </c>
    </row>
    <row r="31" spans="1:3" x14ac:dyDescent="0.25">
      <c r="A31" s="6">
        <v>100047</v>
      </c>
      <c r="B31" s="5" t="s">
        <v>135</v>
      </c>
      <c r="C31" s="7">
        <v>2601</v>
      </c>
    </row>
    <row r="32" spans="1:3" x14ac:dyDescent="0.25">
      <c r="A32" s="6">
        <v>11</v>
      </c>
      <c r="B32" s="5" t="s">
        <v>138</v>
      </c>
      <c r="C32" s="7">
        <v>1952.7299999999998</v>
      </c>
    </row>
    <row r="33" spans="1:3" x14ac:dyDescent="0.25">
      <c r="A33" s="6">
        <v>13</v>
      </c>
      <c r="B33" s="5" t="s">
        <v>144</v>
      </c>
      <c r="C33" s="7">
        <v>1795.6799999999998</v>
      </c>
    </row>
    <row r="34" spans="1:3" x14ac:dyDescent="0.25">
      <c r="A34" s="6">
        <v>100021</v>
      </c>
      <c r="B34" s="5" t="s">
        <v>141</v>
      </c>
      <c r="C34" s="7">
        <v>340</v>
      </c>
    </row>
    <row r="35" spans="1:3" x14ac:dyDescent="0.25">
      <c r="A35" s="6">
        <v>100035</v>
      </c>
      <c r="B35" s="5" t="s">
        <v>133</v>
      </c>
      <c r="C35" s="7">
        <v>-2178.85</v>
      </c>
    </row>
    <row r="36" spans="1:3" x14ac:dyDescent="0.25">
      <c r="A36" s="6" t="s">
        <v>179</v>
      </c>
      <c r="B36" s="5"/>
      <c r="C36" s="7">
        <v>157644.97750000004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3" sqref="I3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5.5703125" style="2" customWidth="1"/>
    <col min="4" max="4" width="18" style="2" customWidth="1"/>
    <col min="5" max="5" width="10.85546875" style="2" customWidth="1"/>
    <col min="6" max="6" width="22.140625" style="2" customWidth="1"/>
    <col min="7" max="7" width="16.7109375" style="2" customWidth="1"/>
    <col min="8" max="8" width="189.7109375" style="2" customWidth="1"/>
    <col min="9" max="9" width="17.28515625" style="2" customWidth="1"/>
    <col min="10" max="10" width="57.14062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20.85546875" style="2" customWidth="1"/>
    <col min="26" max="26" width="37.7109375" style="2" customWidth="1"/>
    <col min="27" max="27" width="17.85546875" style="2" customWidth="1"/>
    <col min="28" max="28" width="30.28515625" style="2" customWidth="1"/>
    <col min="29" max="29" width="28.42578125" style="2" customWidth="1"/>
    <col min="30" max="30" width="31.140625" style="2" customWidth="1"/>
    <col min="31" max="32" width="12.7109375" style="2" customWidth="1"/>
    <col min="33" max="34" width="11.42578125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5.710937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31</v>
      </c>
      <c r="C1" s="2" t="s">
        <v>33</v>
      </c>
      <c r="D1" s="2" t="s">
        <v>36</v>
      </c>
      <c r="E1" s="2" t="s">
        <v>37</v>
      </c>
      <c r="F1" s="2" t="s">
        <v>39</v>
      </c>
      <c r="G1" s="2" t="s">
        <v>47</v>
      </c>
      <c r="H1" s="2" t="s">
        <v>49</v>
      </c>
      <c r="I1" s="2" t="s">
        <v>70</v>
      </c>
      <c r="J1" s="2" t="s">
        <v>80</v>
      </c>
      <c r="K1" s="3" t="s">
        <v>107</v>
      </c>
      <c r="L1" s="2" t="s">
        <v>108</v>
      </c>
      <c r="M1" s="2" t="s">
        <v>109</v>
      </c>
      <c r="N1" s="2" t="s">
        <v>110</v>
      </c>
      <c r="O1" s="3" t="s">
        <v>111</v>
      </c>
      <c r="P1" s="3" t="s">
        <v>112</v>
      </c>
      <c r="Q1" s="2" t="s">
        <v>113</v>
      </c>
      <c r="R1" s="2" t="s">
        <v>115</v>
      </c>
      <c r="S1" s="2" t="s">
        <v>116</v>
      </c>
      <c r="T1" s="2" t="s">
        <v>118</v>
      </c>
      <c r="U1" s="2" t="s">
        <v>119</v>
      </c>
      <c r="V1" s="2" t="s">
        <v>120</v>
      </c>
      <c r="W1" s="2" t="s">
        <v>121</v>
      </c>
      <c r="X1" s="2" t="s">
        <v>123</v>
      </c>
      <c r="Y1" s="2" t="s">
        <v>125</v>
      </c>
      <c r="Z1" s="2" t="s">
        <v>127</v>
      </c>
      <c r="AA1" s="2" t="s">
        <v>158</v>
      </c>
      <c r="AB1" s="2" t="s">
        <v>159</v>
      </c>
      <c r="AC1" s="2" t="s">
        <v>160</v>
      </c>
      <c r="AD1" s="2" t="s">
        <v>161</v>
      </c>
      <c r="AE1" s="2" t="s">
        <v>163</v>
      </c>
      <c r="AF1" s="2" t="s">
        <v>165</v>
      </c>
      <c r="AG1" s="1" t="s">
        <v>167</v>
      </c>
      <c r="AH1" s="1" t="s">
        <v>168</v>
      </c>
      <c r="AI1" s="2" t="s">
        <v>169</v>
      </c>
      <c r="AJ1" s="2" t="s">
        <v>171</v>
      </c>
      <c r="AK1" s="2" t="s">
        <v>173</v>
      </c>
      <c r="AL1" s="2" t="s">
        <v>174</v>
      </c>
      <c r="AM1" s="2" t="s">
        <v>175</v>
      </c>
    </row>
    <row r="2" spans="1:39" x14ac:dyDescent="0.25">
      <c r="A2" s="2" t="s">
        <v>3</v>
      </c>
      <c r="B2" s="2" t="s">
        <v>32</v>
      </c>
      <c r="C2" s="2" t="s">
        <v>35</v>
      </c>
      <c r="E2" s="2" t="s">
        <v>38</v>
      </c>
      <c r="F2" s="2" t="s">
        <v>40</v>
      </c>
      <c r="G2" s="2" t="s">
        <v>48</v>
      </c>
      <c r="H2" s="2" t="s">
        <v>53</v>
      </c>
      <c r="I2" s="2" t="s">
        <v>71</v>
      </c>
      <c r="J2" s="2" t="s">
        <v>53</v>
      </c>
      <c r="K2" s="3">
        <v>105.6</v>
      </c>
      <c r="L2" s="2">
        <v>31</v>
      </c>
      <c r="M2" s="2" t="s">
        <v>34</v>
      </c>
      <c r="O2" s="3">
        <v>3273.6</v>
      </c>
      <c r="P2" s="3">
        <v>3273.6</v>
      </c>
      <c r="Q2" s="2" t="s">
        <v>114</v>
      </c>
      <c r="R2" s="2">
        <v>0</v>
      </c>
      <c r="S2" s="2" t="s">
        <v>117</v>
      </c>
      <c r="T2" s="2" t="s">
        <v>117</v>
      </c>
      <c r="V2" s="2">
        <v>6</v>
      </c>
      <c r="W2" s="2" t="s">
        <v>122</v>
      </c>
      <c r="X2" s="2" t="s">
        <v>124</v>
      </c>
      <c r="Y2" s="2" t="s">
        <v>126</v>
      </c>
      <c r="Z2" s="2" t="s">
        <v>130</v>
      </c>
      <c r="AA2" s="2" t="s">
        <v>34</v>
      </c>
      <c r="AD2" s="2" t="s">
        <v>162</v>
      </c>
      <c r="AE2" s="2" t="s">
        <v>164</v>
      </c>
      <c r="AF2" s="2" t="s">
        <v>166</v>
      </c>
      <c r="AG2" s="1">
        <v>44938</v>
      </c>
      <c r="AH2" s="1">
        <v>44967</v>
      </c>
      <c r="AI2" s="2" t="s">
        <v>170</v>
      </c>
      <c r="AJ2" s="2" t="s">
        <v>172</v>
      </c>
      <c r="AM2" s="2">
        <f>YEAR(AG2)</f>
        <v>2023</v>
      </c>
    </row>
    <row r="3" spans="1:39" x14ac:dyDescent="0.25">
      <c r="A3" s="2" t="s">
        <v>3</v>
      </c>
      <c r="B3" s="2" t="s">
        <v>32</v>
      </c>
      <c r="C3" s="2" t="s">
        <v>35</v>
      </c>
      <c r="E3" s="2" t="s">
        <v>38</v>
      </c>
      <c r="F3" s="2" t="s">
        <v>41</v>
      </c>
      <c r="G3" s="2" t="s">
        <v>48</v>
      </c>
      <c r="H3" s="2" t="s">
        <v>54</v>
      </c>
      <c r="I3" s="2" t="s">
        <v>79</v>
      </c>
      <c r="J3" s="2" t="s">
        <v>81</v>
      </c>
      <c r="K3" s="3">
        <v>0.27</v>
      </c>
      <c r="L3" s="2">
        <v>2</v>
      </c>
      <c r="M3" s="2" t="s">
        <v>34</v>
      </c>
      <c r="O3" s="3">
        <v>0.54</v>
      </c>
      <c r="P3" s="3">
        <v>0.54</v>
      </c>
      <c r="Q3" s="2" t="s">
        <v>114</v>
      </c>
      <c r="R3" s="2">
        <v>0</v>
      </c>
      <c r="S3" s="2" t="s">
        <v>117</v>
      </c>
      <c r="T3" s="2" t="s">
        <v>117</v>
      </c>
      <c r="V3" s="2">
        <v>6</v>
      </c>
      <c r="W3" s="2" t="s">
        <v>122</v>
      </c>
      <c r="X3" s="2" t="s">
        <v>124</v>
      </c>
      <c r="Y3" s="2" t="s">
        <v>126</v>
      </c>
      <c r="Z3" s="2" t="s">
        <v>130</v>
      </c>
      <c r="AA3" s="2" t="s">
        <v>34</v>
      </c>
      <c r="AD3" s="2" t="s">
        <v>162</v>
      </c>
      <c r="AE3" s="2" t="s">
        <v>164</v>
      </c>
      <c r="AF3" s="2" t="s">
        <v>166</v>
      </c>
      <c r="AG3" s="1">
        <v>44938</v>
      </c>
      <c r="AH3" s="1">
        <v>44967</v>
      </c>
      <c r="AI3" s="2" t="s">
        <v>170</v>
      </c>
      <c r="AJ3" s="2" t="s">
        <v>172</v>
      </c>
      <c r="AM3" s="2">
        <f>YEAR(AG3)</f>
        <v>2023</v>
      </c>
    </row>
    <row r="4" spans="1:39" x14ac:dyDescent="0.25">
      <c r="A4" s="2" t="s">
        <v>20</v>
      </c>
      <c r="B4" s="2" t="s">
        <v>32</v>
      </c>
      <c r="C4" s="2" t="s">
        <v>35</v>
      </c>
      <c r="E4" s="2" t="s">
        <v>38</v>
      </c>
      <c r="F4" s="2" t="s">
        <v>40</v>
      </c>
      <c r="G4" s="2" t="s">
        <v>48</v>
      </c>
      <c r="H4" s="2" t="s">
        <v>53</v>
      </c>
      <c r="I4" s="2" t="s">
        <v>71</v>
      </c>
      <c r="J4" s="2" t="s">
        <v>53</v>
      </c>
      <c r="K4" s="3">
        <v>105.6</v>
      </c>
      <c r="L4" s="2">
        <v>31</v>
      </c>
      <c r="M4" s="2" t="s">
        <v>34</v>
      </c>
      <c r="O4" s="3">
        <v>3273.6</v>
      </c>
      <c r="P4" s="3">
        <v>3273.6</v>
      </c>
      <c r="Q4" s="2" t="s">
        <v>114</v>
      </c>
      <c r="R4" s="2">
        <v>0</v>
      </c>
      <c r="S4" s="2" t="s">
        <v>117</v>
      </c>
      <c r="T4" s="2" t="s">
        <v>117</v>
      </c>
      <c r="V4" s="2">
        <v>6</v>
      </c>
      <c r="W4" s="2" t="s">
        <v>122</v>
      </c>
      <c r="X4" s="2" t="s">
        <v>124</v>
      </c>
      <c r="Y4" s="2" t="s">
        <v>126</v>
      </c>
      <c r="Z4" s="2" t="s">
        <v>130</v>
      </c>
      <c r="AA4" s="2" t="s">
        <v>34</v>
      </c>
      <c r="AD4" s="2" t="s">
        <v>162</v>
      </c>
      <c r="AE4" s="2" t="s">
        <v>164</v>
      </c>
      <c r="AF4" s="2" t="s">
        <v>166</v>
      </c>
      <c r="AG4" s="1">
        <v>44975</v>
      </c>
      <c r="AH4" s="1">
        <v>45004</v>
      </c>
      <c r="AI4" s="2" t="s">
        <v>170</v>
      </c>
      <c r="AJ4" s="2" t="s">
        <v>172</v>
      </c>
      <c r="AM4" s="2">
        <f>YEAR(AG4)</f>
        <v>2023</v>
      </c>
    </row>
    <row r="5" spans="1:39" x14ac:dyDescent="0.25">
      <c r="A5" s="2" t="s">
        <v>20</v>
      </c>
      <c r="B5" s="2" t="s">
        <v>32</v>
      </c>
      <c r="C5" s="2" t="s">
        <v>35</v>
      </c>
      <c r="E5" s="2" t="s">
        <v>38</v>
      </c>
      <c r="F5" s="2" t="s">
        <v>41</v>
      </c>
      <c r="G5" s="2" t="s">
        <v>48</v>
      </c>
      <c r="H5" s="2" t="s">
        <v>60</v>
      </c>
      <c r="I5" s="2" t="s">
        <v>75</v>
      </c>
      <c r="J5" s="2" t="s">
        <v>91</v>
      </c>
      <c r="K5" s="3">
        <v>2.08</v>
      </c>
      <c r="L5" s="2">
        <v>67</v>
      </c>
      <c r="M5" s="2" t="s">
        <v>34</v>
      </c>
      <c r="O5" s="3">
        <v>139.36000000000001</v>
      </c>
      <c r="P5" s="3">
        <v>139.36000000000001</v>
      </c>
      <c r="Q5" s="2" t="s">
        <v>114</v>
      </c>
      <c r="R5" s="2">
        <v>0</v>
      </c>
      <c r="S5" s="2" t="s">
        <v>117</v>
      </c>
      <c r="T5" s="2" t="s">
        <v>117</v>
      </c>
      <c r="V5" s="2">
        <v>6</v>
      </c>
      <c r="W5" s="2" t="s">
        <v>122</v>
      </c>
      <c r="X5" s="2" t="s">
        <v>124</v>
      </c>
      <c r="Y5" s="2" t="s">
        <v>126</v>
      </c>
      <c r="Z5" s="2" t="s">
        <v>130</v>
      </c>
      <c r="AA5" s="2" t="s">
        <v>34</v>
      </c>
      <c r="AD5" s="2" t="s">
        <v>162</v>
      </c>
      <c r="AE5" s="2" t="s">
        <v>164</v>
      </c>
      <c r="AF5" s="2" t="s">
        <v>166</v>
      </c>
      <c r="AG5" s="1">
        <v>44975</v>
      </c>
      <c r="AH5" s="1">
        <v>45004</v>
      </c>
      <c r="AI5" s="2" t="s">
        <v>170</v>
      </c>
      <c r="AJ5" s="2" t="s">
        <v>172</v>
      </c>
      <c r="AM5" s="2">
        <f>YEAR(AG5)</f>
        <v>2023</v>
      </c>
    </row>
    <row r="6" spans="1:39" x14ac:dyDescent="0.25">
      <c r="A6" s="2" t="s">
        <v>20</v>
      </c>
      <c r="B6" s="2" t="s">
        <v>32</v>
      </c>
      <c r="C6" s="2" t="s">
        <v>35</v>
      </c>
      <c r="E6" s="2" t="s">
        <v>38</v>
      </c>
      <c r="F6" s="2" t="s">
        <v>42</v>
      </c>
      <c r="G6" s="2" t="s">
        <v>48</v>
      </c>
      <c r="H6" s="2" t="s">
        <v>56</v>
      </c>
      <c r="I6" s="2" t="s">
        <v>72</v>
      </c>
      <c r="J6" s="2" t="s">
        <v>83</v>
      </c>
      <c r="K6" s="3">
        <v>1.62</v>
      </c>
      <c r="L6" s="2">
        <v>2</v>
      </c>
      <c r="M6" s="2" t="s">
        <v>34</v>
      </c>
      <c r="O6" s="3">
        <v>3.24</v>
      </c>
      <c r="P6" s="3">
        <v>3.24</v>
      </c>
      <c r="Q6" s="2" t="s">
        <v>114</v>
      </c>
      <c r="R6" s="2">
        <v>0</v>
      </c>
      <c r="S6" s="2" t="s">
        <v>117</v>
      </c>
      <c r="T6" s="2" t="s">
        <v>117</v>
      </c>
      <c r="V6" s="2">
        <v>6</v>
      </c>
      <c r="W6" s="2" t="s">
        <v>122</v>
      </c>
      <c r="X6" s="2" t="s">
        <v>124</v>
      </c>
      <c r="Y6" s="2" t="s">
        <v>126</v>
      </c>
      <c r="Z6" s="2" t="s">
        <v>130</v>
      </c>
      <c r="AA6" s="2" t="s">
        <v>34</v>
      </c>
      <c r="AD6" s="2" t="s">
        <v>162</v>
      </c>
      <c r="AE6" s="2" t="s">
        <v>164</v>
      </c>
      <c r="AF6" s="2" t="s">
        <v>166</v>
      </c>
      <c r="AG6" s="1">
        <v>44975</v>
      </c>
      <c r="AH6" s="1">
        <v>45004</v>
      </c>
      <c r="AI6" s="2" t="s">
        <v>170</v>
      </c>
      <c r="AJ6" s="2" t="s">
        <v>172</v>
      </c>
      <c r="AM6" s="2">
        <f>YEAR(AG6)</f>
        <v>2023</v>
      </c>
    </row>
    <row r="7" spans="1:39" x14ac:dyDescent="0.25">
      <c r="A7" s="2" t="s">
        <v>20</v>
      </c>
      <c r="B7" s="2" t="s">
        <v>32</v>
      </c>
      <c r="C7" s="2" t="s">
        <v>35</v>
      </c>
      <c r="E7" s="2" t="s">
        <v>38</v>
      </c>
      <c r="F7" s="2" t="s">
        <v>43</v>
      </c>
      <c r="G7" s="2" t="s">
        <v>48</v>
      </c>
      <c r="H7" s="2" t="s">
        <v>57</v>
      </c>
      <c r="I7" s="2" t="s">
        <v>73</v>
      </c>
      <c r="J7" s="2" t="s">
        <v>88</v>
      </c>
      <c r="K7" s="3">
        <v>12.41</v>
      </c>
      <c r="L7" s="2">
        <v>1</v>
      </c>
      <c r="M7" s="2" t="s">
        <v>34</v>
      </c>
      <c r="O7" s="3">
        <v>12.41</v>
      </c>
      <c r="P7" s="3">
        <v>12.41</v>
      </c>
      <c r="Q7" s="2" t="s">
        <v>114</v>
      </c>
      <c r="R7" s="2">
        <v>0</v>
      </c>
      <c r="S7" s="2" t="s">
        <v>117</v>
      </c>
      <c r="T7" s="2" t="s">
        <v>117</v>
      </c>
      <c r="V7" s="2">
        <v>6</v>
      </c>
      <c r="W7" s="2" t="s">
        <v>122</v>
      </c>
      <c r="X7" s="2" t="s">
        <v>124</v>
      </c>
      <c r="Y7" s="2" t="s">
        <v>126</v>
      </c>
      <c r="Z7" s="2" t="s">
        <v>130</v>
      </c>
      <c r="AA7" s="2" t="s">
        <v>34</v>
      </c>
      <c r="AD7" s="2" t="s">
        <v>162</v>
      </c>
      <c r="AE7" s="2" t="s">
        <v>164</v>
      </c>
      <c r="AF7" s="2" t="s">
        <v>166</v>
      </c>
      <c r="AG7" s="1">
        <v>44975</v>
      </c>
      <c r="AH7" s="1">
        <v>45004</v>
      </c>
      <c r="AI7" s="2" t="s">
        <v>170</v>
      </c>
      <c r="AJ7" s="2" t="s">
        <v>172</v>
      </c>
      <c r="AM7" s="2">
        <f>YEAR(AG7)</f>
        <v>2023</v>
      </c>
    </row>
    <row r="8" spans="1:39" x14ac:dyDescent="0.25">
      <c r="A8" s="2" t="s">
        <v>20</v>
      </c>
      <c r="B8" s="2" t="s">
        <v>32</v>
      </c>
      <c r="C8" s="2" t="s">
        <v>35</v>
      </c>
      <c r="E8" s="2" t="s">
        <v>38</v>
      </c>
      <c r="F8" s="2" t="s">
        <v>44</v>
      </c>
      <c r="G8" s="2" t="s">
        <v>48</v>
      </c>
      <c r="H8" s="2" t="s">
        <v>62</v>
      </c>
      <c r="I8" s="2" t="s">
        <v>76</v>
      </c>
      <c r="J8" s="2" t="s">
        <v>93</v>
      </c>
      <c r="K8" s="3">
        <v>9.86</v>
      </c>
      <c r="L8" s="2">
        <v>1</v>
      </c>
      <c r="M8" s="2" t="s">
        <v>34</v>
      </c>
      <c r="O8" s="3">
        <v>9.86</v>
      </c>
      <c r="P8" s="3">
        <v>9.86</v>
      </c>
      <c r="Q8" s="2" t="s">
        <v>114</v>
      </c>
      <c r="R8" s="2">
        <v>0</v>
      </c>
      <c r="S8" s="2" t="s">
        <v>117</v>
      </c>
      <c r="T8" s="2" t="s">
        <v>117</v>
      </c>
      <c r="V8" s="2">
        <v>6</v>
      </c>
      <c r="W8" s="2" t="s">
        <v>122</v>
      </c>
      <c r="X8" s="2" t="s">
        <v>124</v>
      </c>
      <c r="Y8" s="2" t="s">
        <v>126</v>
      </c>
      <c r="Z8" s="2" t="s">
        <v>130</v>
      </c>
      <c r="AA8" s="2" t="s">
        <v>34</v>
      </c>
      <c r="AD8" s="2" t="s">
        <v>162</v>
      </c>
      <c r="AE8" s="2" t="s">
        <v>164</v>
      </c>
      <c r="AF8" s="2" t="s">
        <v>166</v>
      </c>
      <c r="AG8" s="1">
        <v>44975</v>
      </c>
      <c r="AH8" s="1">
        <v>45004</v>
      </c>
      <c r="AI8" s="2" t="s">
        <v>170</v>
      </c>
      <c r="AJ8" s="2" t="s">
        <v>172</v>
      </c>
      <c r="AM8" s="2">
        <f>YEAR(AG8)</f>
        <v>2023</v>
      </c>
    </row>
    <row r="9" spans="1:39" x14ac:dyDescent="0.25">
      <c r="A9" s="2" t="s">
        <v>20</v>
      </c>
      <c r="B9" s="2" t="s">
        <v>32</v>
      </c>
      <c r="C9" s="2" t="s">
        <v>35</v>
      </c>
      <c r="E9" s="2" t="s">
        <v>38</v>
      </c>
      <c r="F9" s="2" t="s">
        <v>45</v>
      </c>
      <c r="G9" s="2" t="s">
        <v>48</v>
      </c>
      <c r="H9" s="2" t="s">
        <v>63</v>
      </c>
      <c r="I9" s="2" t="s">
        <v>77</v>
      </c>
      <c r="J9" s="2" t="s">
        <v>94</v>
      </c>
      <c r="K9" s="3">
        <v>12.78</v>
      </c>
      <c r="L9" s="2">
        <v>1</v>
      </c>
      <c r="M9" s="2" t="s">
        <v>34</v>
      </c>
      <c r="O9" s="3">
        <v>12.78</v>
      </c>
      <c r="P9" s="3">
        <v>12.78</v>
      </c>
      <c r="Q9" s="2" t="s">
        <v>114</v>
      </c>
      <c r="R9" s="2">
        <v>0</v>
      </c>
      <c r="S9" s="2" t="s">
        <v>117</v>
      </c>
      <c r="T9" s="2" t="s">
        <v>117</v>
      </c>
      <c r="V9" s="2">
        <v>6</v>
      </c>
      <c r="W9" s="2" t="s">
        <v>122</v>
      </c>
      <c r="X9" s="2" t="s">
        <v>124</v>
      </c>
      <c r="Y9" s="2" t="s">
        <v>126</v>
      </c>
      <c r="Z9" s="2" t="s">
        <v>130</v>
      </c>
      <c r="AA9" s="2" t="s">
        <v>34</v>
      </c>
      <c r="AD9" s="2" t="s">
        <v>162</v>
      </c>
      <c r="AE9" s="2" t="s">
        <v>164</v>
      </c>
      <c r="AF9" s="2" t="s">
        <v>166</v>
      </c>
      <c r="AG9" s="1">
        <v>44975</v>
      </c>
      <c r="AH9" s="1">
        <v>45004</v>
      </c>
      <c r="AI9" s="2" t="s">
        <v>170</v>
      </c>
      <c r="AJ9" s="2" t="s">
        <v>172</v>
      </c>
      <c r="AM9" s="2">
        <f>YEAR(AG9)</f>
        <v>2023</v>
      </c>
    </row>
    <row r="10" spans="1:39" x14ac:dyDescent="0.25">
      <c r="A10" s="2" t="s">
        <v>20</v>
      </c>
      <c r="B10" s="2" t="s">
        <v>32</v>
      </c>
      <c r="C10" s="2" t="s">
        <v>35</v>
      </c>
      <c r="E10" s="2" t="s">
        <v>38</v>
      </c>
      <c r="F10" s="2" t="s">
        <v>46</v>
      </c>
      <c r="G10" s="2" t="s">
        <v>48</v>
      </c>
      <c r="H10" s="2" t="s">
        <v>64</v>
      </c>
      <c r="I10" s="2" t="s">
        <v>78</v>
      </c>
      <c r="J10" s="2" t="s">
        <v>95</v>
      </c>
      <c r="K10" s="3">
        <v>4.6399999999999997</v>
      </c>
      <c r="L10" s="2">
        <v>1</v>
      </c>
      <c r="M10" s="2" t="s">
        <v>34</v>
      </c>
      <c r="O10" s="3">
        <v>4.6399999999999997</v>
      </c>
      <c r="P10" s="3">
        <v>4.6399999999999997</v>
      </c>
      <c r="Q10" s="2" t="s">
        <v>114</v>
      </c>
      <c r="R10" s="2">
        <v>0</v>
      </c>
      <c r="S10" s="2" t="s">
        <v>117</v>
      </c>
      <c r="T10" s="2" t="s">
        <v>117</v>
      </c>
      <c r="V10" s="2">
        <v>6</v>
      </c>
      <c r="W10" s="2" t="s">
        <v>122</v>
      </c>
      <c r="X10" s="2" t="s">
        <v>124</v>
      </c>
      <c r="Y10" s="2" t="s">
        <v>126</v>
      </c>
      <c r="Z10" s="2" t="s">
        <v>130</v>
      </c>
      <c r="AA10" s="2" t="s">
        <v>34</v>
      </c>
      <c r="AD10" s="2" t="s">
        <v>162</v>
      </c>
      <c r="AE10" s="2" t="s">
        <v>164</v>
      </c>
      <c r="AF10" s="2" t="s">
        <v>166</v>
      </c>
      <c r="AG10" s="1">
        <v>44975</v>
      </c>
      <c r="AH10" s="1">
        <v>45004</v>
      </c>
      <c r="AI10" s="2" t="s">
        <v>170</v>
      </c>
      <c r="AJ10" s="2" t="s">
        <v>172</v>
      </c>
      <c r="AM10" s="2">
        <f>YEAR(AG10)</f>
        <v>2023</v>
      </c>
    </row>
    <row r="11" spans="1:39" x14ac:dyDescent="0.25">
      <c r="A11" s="2" t="s">
        <v>30</v>
      </c>
      <c r="B11" s="2" t="s">
        <v>32</v>
      </c>
      <c r="C11" s="2" t="s">
        <v>35</v>
      </c>
      <c r="E11" s="2" t="s">
        <v>38</v>
      </c>
      <c r="F11" s="2" t="s">
        <v>40</v>
      </c>
      <c r="G11" s="2" t="s">
        <v>48</v>
      </c>
      <c r="H11" s="2" t="s">
        <v>53</v>
      </c>
      <c r="I11" s="2" t="s">
        <v>71</v>
      </c>
      <c r="J11" s="2" t="s">
        <v>53</v>
      </c>
      <c r="K11" s="3">
        <v>105.6</v>
      </c>
      <c r="L11" s="2">
        <v>2</v>
      </c>
      <c r="M11" s="2" t="s">
        <v>34</v>
      </c>
      <c r="O11" s="3">
        <v>211.2</v>
      </c>
      <c r="P11" s="3">
        <v>211.2</v>
      </c>
      <c r="Q11" s="2" t="s">
        <v>114</v>
      </c>
      <c r="R11" s="2">
        <v>0</v>
      </c>
      <c r="S11" s="2" t="s">
        <v>117</v>
      </c>
      <c r="T11" s="2" t="s">
        <v>117</v>
      </c>
      <c r="V11" s="2">
        <v>6</v>
      </c>
      <c r="W11" s="2" t="s">
        <v>122</v>
      </c>
      <c r="X11" s="2" t="s">
        <v>124</v>
      </c>
      <c r="Y11" s="2" t="s">
        <v>126</v>
      </c>
      <c r="Z11" s="2" t="s">
        <v>130</v>
      </c>
      <c r="AA11" s="2" t="s">
        <v>34</v>
      </c>
      <c r="AD11" s="2" t="s">
        <v>162</v>
      </c>
      <c r="AE11" s="2" t="s">
        <v>164</v>
      </c>
      <c r="AF11" s="2" t="s">
        <v>166</v>
      </c>
      <c r="AG11" s="1">
        <v>44975</v>
      </c>
      <c r="AH11" s="1">
        <v>45004</v>
      </c>
      <c r="AI11" s="2" t="s">
        <v>170</v>
      </c>
      <c r="AJ11" s="2" t="s">
        <v>172</v>
      </c>
      <c r="AM11" s="2">
        <f>YEAR(AG11)</f>
        <v>2023</v>
      </c>
    </row>
    <row r="12" spans="1:39" x14ac:dyDescent="0.25">
      <c r="A12" s="2" t="s">
        <v>30</v>
      </c>
      <c r="B12" s="2" t="s">
        <v>32</v>
      </c>
      <c r="C12" s="2" t="s">
        <v>35</v>
      </c>
      <c r="E12" s="2" t="s">
        <v>38</v>
      </c>
      <c r="F12" s="2" t="s">
        <v>41</v>
      </c>
      <c r="G12" s="2" t="s">
        <v>48</v>
      </c>
      <c r="H12" s="2" t="s">
        <v>69</v>
      </c>
      <c r="I12" s="2" t="s">
        <v>74</v>
      </c>
      <c r="J12" s="2" t="s">
        <v>59</v>
      </c>
      <c r="K12" s="3">
        <v>115.2</v>
      </c>
      <c r="L12" s="2">
        <v>15</v>
      </c>
      <c r="M12" s="2" t="s">
        <v>34</v>
      </c>
      <c r="O12" s="3">
        <v>1728</v>
      </c>
      <c r="P12" s="3">
        <v>1728</v>
      </c>
      <c r="Q12" s="2" t="s">
        <v>114</v>
      </c>
      <c r="R12" s="2">
        <v>0</v>
      </c>
      <c r="S12" s="2" t="s">
        <v>117</v>
      </c>
      <c r="T12" s="2" t="s">
        <v>117</v>
      </c>
      <c r="V12" s="2">
        <v>6</v>
      </c>
      <c r="W12" s="2" t="s">
        <v>122</v>
      </c>
      <c r="X12" s="2" t="s">
        <v>124</v>
      </c>
      <c r="Y12" s="2" t="s">
        <v>126</v>
      </c>
      <c r="Z12" s="2" t="s">
        <v>130</v>
      </c>
      <c r="AA12" s="2" t="s">
        <v>34</v>
      </c>
      <c r="AD12" s="2" t="s">
        <v>162</v>
      </c>
      <c r="AE12" s="2" t="s">
        <v>164</v>
      </c>
      <c r="AF12" s="2" t="s">
        <v>166</v>
      </c>
      <c r="AG12" s="1">
        <v>44975</v>
      </c>
      <c r="AH12" s="1">
        <v>45004</v>
      </c>
      <c r="AI12" s="2" t="s">
        <v>170</v>
      </c>
      <c r="AJ12" s="2" t="s">
        <v>172</v>
      </c>
      <c r="AM12" s="2">
        <f>YEAR(AG12)</f>
        <v>2023</v>
      </c>
    </row>
    <row r="13" spans="1:39" x14ac:dyDescent="0.25">
      <c r="A13" s="2" t="s">
        <v>30</v>
      </c>
      <c r="B13" s="2" t="s">
        <v>32</v>
      </c>
      <c r="C13" s="2" t="s">
        <v>35</v>
      </c>
      <c r="E13" s="2" t="s">
        <v>38</v>
      </c>
      <c r="F13" s="2" t="s">
        <v>42</v>
      </c>
      <c r="G13" s="2" t="s">
        <v>48</v>
      </c>
      <c r="H13" s="2" t="s">
        <v>60</v>
      </c>
      <c r="I13" s="2" t="s">
        <v>75</v>
      </c>
      <c r="J13" s="2" t="s">
        <v>91</v>
      </c>
      <c r="K13" s="3">
        <v>2.08</v>
      </c>
      <c r="L13" s="2">
        <v>33</v>
      </c>
      <c r="M13" s="2" t="s">
        <v>34</v>
      </c>
      <c r="O13" s="3">
        <v>68.64</v>
      </c>
      <c r="P13" s="3">
        <v>68.64</v>
      </c>
      <c r="Q13" s="2" t="s">
        <v>114</v>
      </c>
      <c r="R13" s="2">
        <v>0</v>
      </c>
      <c r="S13" s="2" t="s">
        <v>117</v>
      </c>
      <c r="T13" s="2" t="s">
        <v>117</v>
      </c>
      <c r="V13" s="2">
        <v>6</v>
      </c>
      <c r="W13" s="2" t="s">
        <v>122</v>
      </c>
      <c r="X13" s="2" t="s">
        <v>124</v>
      </c>
      <c r="Y13" s="2" t="s">
        <v>126</v>
      </c>
      <c r="Z13" s="2" t="s">
        <v>130</v>
      </c>
      <c r="AA13" s="2" t="s">
        <v>34</v>
      </c>
      <c r="AD13" s="2" t="s">
        <v>162</v>
      </c>
      <c r="AE13" s="2" t="s">
        <v>164</v>
      </c>
      <c r="AF13" s="2" t="s">
        <v>166</v>
      </c>
      <c r="AG13" s="1">
        <v>44975</v>
      </c>
      <c r="AH13" s="1">
        <v>45004</v>
      </c>
      <c r="AI13" s="2" t="s">
        <v>170</v>
      </c>
      <c r="AJ13" s="2" t="s">
        <v>172</v>
      </c>
      <c r="AM13" s="2">
        <f>YEAR(AG13)</f>
        <v>2023</v>
      </c>
    </row>
    <row r="14" spans="1:39" x14ac:dyDescent="0.25">
      <c r="A14" s="2" t="s">
        <v>30</v>
      </c>
      <c r="B14" s="2" t="s">
        <v>32</v>
      </c>
      <c r="C14" s="2" t="s">
        <v>35</v>
      </c>
      <c r="E14" s="2" t="s">
        <v>38</v>
      </c>
      <c r="F14" s="2" t="s">
        <v>43</v>
      </c>
      <c r="G14" s="2" t="s">
        <v>48</v>
      </c>
      <c r="H14" s="2" t="s">
        <v>56</v>
      </c>
      <c r="I14" s="2" t="s">
        <v>72</v>
      </c>
      <c r="J14" s="2" t="s">
        <v>83</v>
      </c>
      <c r="K14" s="3">
        <v>1.62</v>
      </c>
      <c r="L14" s="2">
        <v>2</v>
      </c>
      <c r="M14" s="2" t="s">
        <v>34</v>
      </c>
      <c r="O14" s="3">
        <v>3.24</v>
      </c>
      <c r="P14" s="3">
        <v>3.24</v>
      </c>
      <c r="Q14" s="2" t="s">
        <v>114</v>
      </c>
      <c r="R14" s="2">
        <v>0</v>
      </c>
      <c r="S14" s="2" t="s">
        <v>117</v>
      </c>
      <c r="T14" s="2" t="s">
        <v>117</v>
      </c>
      <c r="V14" s="2">
        <v>6</v>
      </c>
      <c r="W14" s="2" t="s">
        <v>122</v>
      </c>
      <c r="X14" s="2" t="s">
        <v>124</v>
      </c>
      <c r="Y14" s="2" t="s">
        <v>126</v>
      </c>
      <c r="Z14" s="2" t="s">
        <v>130</v>
      </c>
      <c r="AA14" s="2" t="s">
        <v>34</v>
      </c>
      <c r="AD14" s="2" t="s">
        <v>162</v>
      </c>
      <c r="AE14" s="2" t="s">
        <v>164</v>
      </c>
      <c r="AF14" s="2" t="s">
        <v>166</v>
      </c>
      <c r="AG14" s="1">
        <v>44975</v>
      </c>
      <c r="AH14" s="1">
        <v>45004</v>
      </c>
      <c r="AI14" s="2" t="s">
        <v>170</v>
      </c>
      <c r="AJ14" s="2" t="s">
        <v>172</v>
      </c>
      <c r="AM14" s="2">
        <f>YEAR(AG14)</f>
        <v>2023</v>
      </c>
    </row>
  </sheetData>
  <autoFilter ref="A1:AL1" xr:uid="{00000000-0009-0000-0000-000003000000}"/>
  <sortState xmlns:xlrd2="http://schemas.microsoft.com/office/spreadsheetml/2017/richdata2" ref="A2:AM14">
    <sortCondition ref="C2:C14"/>
  </sortState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2023-02-18T07:32:07Z</dcterms:modified>
  <cp:category/>
</cp:coreProperties>
</file>