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0655DB5B-34A0-4BD4-9365-40007989CA0E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 iterate="1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" i="1" l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<sst xmlns="http://schemas.openxmlformats.org/spreadsheetml/2006/main" count="267" uniqueCount="129">
  <si>
    <t>Dokumentnummer</t>
  </si>
  <si>
    <t>RE-11250</t>
  </si>
  <si>
    <t>RE-11257</t>
  </si>
  <si>
    <t>Dokumenttyp</t>
  </si>
  <si>
    <t>Rechnung</t>
  </si>
  <si>
    <t>Titel</t>
  </si>
  <si>
    <t>Sohm*Peter*04.09.1935*m</t>
  </si>
  <si>
    <t/>
  </si>
  <si>
    <t>Graf*Sylvia*20.5.1955*w</t>
  </si>
  <si>
    <t>Projekt</t>
  </si>
  <si>
    <t>7601003001082</t>
  </si>
  <si>
    <t>Status</t>
  </si>
  <si>
    <t>Offen</t>
  </si>
  <si>
    <t>Positionsnummer</t>
  </si>
  <si>
    <t>1</t>
  </si>
  <si>
    <t>2</t>
  </si>
  <si>
    <t>3</t>
  </si>
  <si>
    <t>4</t>
  </si>
  <si>
    <t>Positionstyp</t>
  </si>
  <si>
    <t>Produkt</t>
  </si>
  <si>
    <t>Beschreibung</t>
  </si>
  <si>
    <t>Hotellerie.2024</t>
  </si>
  <si>
    <t>Pflege-Anteil Bewohnerin</t>
  </si>
  <si>
    <t>Mepore 2.5x2.5 Produktcode: 35.01.09.03.1</t>
  </si>
  <si>
    <t>Wegwerfspritze mit Kanüle Produktcode: 03.07.10.15.1</t>
  </si>
  <si>
    <t>Inko Total Produktcode: 15.01.03.00.1</t>
  </si>
  <si>
    <t>Pflegestufe 11 Produktcode: PF-11</t>
  </si>
  <si>
    <t>Pflegestufe 12 Produktcode: PF-12</t>
  </si>
  <si>
    <t>Depot (Vertrag)</t>
  </si>
  <si>
    <t>Produktcode</t>
  </si>
  <si>
    <t>35.01.09.03.1</t>
  </si>
  <si>
    <t>03.07.10.15.1</t>
  </si>
  <si>
    <t>15.01.03.00.1</t>
  </si>
  <si>
    <t>PF-11</t>
  </si>
  <si>
    <t>PF-12</t>
  </si>
  <si>
    <t>Produktname</t>
  </si>
  <si>
    <t>Zusatzleistungen Bewohnerin</t>
  </si>
  <si>
    <t>Mepore 2.5x2.5</t>
  </si>
  <si>
    <t>Wegwerfspritze mit Kanüle</t>
  </si>
  <si>
    <t>Pflegestufe 6</t>
  </si>
  <si>
    <t>Sicherheitslanzetten zur kapillaren Blutgewinnung</t>
  </si>
  <si>
    <t>Pflegestufe 8</t>
  </si>
  <si>
    <t>Urin-/Sekret-Beinbeutel, mit Ablauf, unsteril</t>
  </si>
  <si>
    <t>Blockerspritze</t>
  </si>
  <si>
    <t>Tupfer 5x5</t>
  </si>
  <si>
    <t>Blasenkath. DK Silikon</t>
  </si>
  <si>
    <t>Katheter-Set, Transureth. DK</t>
  </si>
  <si>
    <t>Inko Total</t>
  </si>
  <si>
    <t>Pflegestufe 7</t>
  </si>
  <si>
    <t>Inko Mittel</t>
  </si>
  <si>
    <t>Inko Schwer</t>
  </si>
  <si>
    <t>Pflegestufe 10</t>
  </si>
  <si>
    <t>Pflegestufe 11</t>
  </si>
  <si>
    <t>Pflegestufe 9</t>
  </si>
  <si>
    <t>Pflegestufe 12</t>
  </si>
  <si>
    <t>Kompr. Kurzzug Binden, 8x5</t>
  </si>
  <si>
    <t>Kompr. Unterpolsterung</t>
  </si>
  <si>
    <t>Spülsystem DK</t>
  </si>
  <si>
    <t>Pflege ZH, 6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</si>
  <si>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</si>
  <si>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</si>
  <si>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</si>
  <si>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</si>
  <si>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</si>
  <si>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</si>
  <si>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</si>
  <si>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</si>
  <si>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</si>
  <si>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</si>
  <si>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</si>
  <si>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</si>
  <si>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</si>
  <si>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</si>
  <si>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</si>
  <si>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</si>
  <si>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</si>
  <si>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</si>
  <si>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</si>
  <si>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</si>
  <si>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Sozialdienst Stadt Biel</t>
  </si>
  <si>
    <t>Concordia Versicherung</t>
  </si>
  <si>
    <t>Groupe Mutuel, Centre Service</t>
  </si>
  <si>
    <t>CSS Versicherungen</t>
  </si>
  <si>
    <t>Avenir Groupe M.</t>
  </si>
  <si>
    <t>Visana AG</t>
  </si>
  <si>
    <t>KPT Versicherung</t>
  </si>
  <si>
    <t>Wälti</t>
  </si>
  <si>
    <t>Galenos</t>
  </si>
  <si>
    <t>Philos Groupe Mutuel</t>
  </si>
  <si>
    <t>Dienst für Erwachsene Biel</t>
  </si>
  <si>
    <t>Dienst für Erwachsene, M. Lehnen</t>
  </si>
  <si>
    <t>Hopfensitz</t>
  </si>
  <si>
    <t>Krieg</t>
  </si>
  <si>
    <t>Othenin</t>
  </si>
  <si>
    <t>Dienst für Erwachsene , Stadt Biel</t>
  </si>
  <si>
    <t>Stadt Biel, EKS</t>
  </si>
  <si>
    <t>Szente</t>
  </si>
  <si>
    <t>Stadt Zürich, Amt für Zusatzleistungen</t>
  </si>
  <si>
    <t>Aiyampillai</t>
  </si>
  <si>
    <t>Sozialdienst Gemeinde Ipsach</t>
  </si>
  <si>
    <t>Winkelhausen</t>
  </si>
  <si>
    <t>Allenbach</t>
  </si>
  <si>
    <t>Stückelberger</t>
  </si>
  <si>
    <t>Christen</t>
  </si>
  <si>
    <t>Marti</t>
  </si>
  <si>
    <t>Vorname</t>
  </si>
  <si>
    <t>Zusatzkontakt Nachname</t>
  </si>
  <si>
    <t>Zusatzkontakt Vorname</t>
  </si>
  <si>
    <t>Adresse</t>
  </si>
  <si>
    <t>Tribschenstrasse 21 PF 2550</t>
  </si>
  <si>
    <t>PLZ</t>
  </si>
  <si>
    <t>6002</t>
  </si>
  <si>
    <t>Ort</t>
  </si>
  <si>
    <t>Luzern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</si>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</sst>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86.360078587961" createdVersion="3" refreshedVersion="8" recordCount="115" xr:uid="{00000000-000A-0000-FFFF-FFFF03000000}">
  <cacheSource type="worksheet">
    <worksheetSource ref="A1:AM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-2200" maxValue="6000"/>
    </cacheField>
    <cacheField name="Menge" numFmtId="0">
      <sharedItems containsSemiMixedTypes="0" containsString="0" containsNumber="1" containsInteger="1" minValue="1" maxValue="9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2200" maxValue="6370.2"/>
    </cacheField>
    <cacheField name="Total auf Position Brutto" numFmtId="4">
      <sharedItems containsSemiMixedTypes="0" containsString="0" containsNumber="1" minValue="-2200" maxValue="6370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122" count="26">
        <n v="100114"/>
        <n v="8"/>
        <n v="10"/>
        <n v="14"/>
        <n v="100059"/>
        <n v="2"/>
        <n v="12"/>
        <n v="100116"/>
        <n v="100083"/>
        <n v="100069"/>
        <n v="1001"/>
        <n v="100027"/>
        <n v="100086"/>
        <n v="106"/>
        <n v="100081"/>
        <n v="100016"/>
        <n v="100101"/>
        <n v="100113"/>
        <n v="100089"/>
        <n v="100105"/>
        <n v="100002"/>
        <n v="1004"/>
        <n v="100121"/>
        <n v="100120"/>
        <n v="100117"/>
        <n v="10012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26">
        <s v="Sozialdienst Stadt Biel"/>
        <s v="Concordia Versicherung"/>
        <s v="Groupe Mutuel, Centre Service"/>
        <s v="CSS Versicherungen"/>
        <s v="Avenir Groupe M."/>
        <s v="Visana AG"/>
        <s v="KPT Versicherung"/>
        <s v="Wälti"/>
        <s v="Galenos"/>
        <s v="Philos Groupe Mutuel"/>
        <s v="Dienst für Erwachsene Biel"/>
        <s v="Dienst für Erwachsene, M. Lehnen"/>
        <s v="Hopfensitz"/>
        <s v="Krieg"/>
        <s v="Othenin"/>
        <s v="Dienst für Erwachsene , Stadt Biel"/>
        <s v="Stadt Biel, EKS"/>
        <s v="Szente"/>
        <s v="Stadt Zürich, Amt für Zusatzleistungen"/>
        <s v="Aiyampillai"/>
        <s v="Sozialdienst Gemeinde Ipsach"/>
        <s v="Winkelhausen"/>
        <s v="Allenbach"/>
        <s v="Stückelberger"/>
        <s v="Christen"/>
        <s v="Marti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6-30T00:00:00" maxDate="2024-08-01T00:00:00"/>
    </cacheField>
    <cacheField name="Frist" numFmtId="14">
      <sharedItems containsSemiMixedTypes="0" containsNonDate="0" containsDate="1" containsString="0" minDate="2024-07-19T00:00:00" maxDate="2024-09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86.360078703707" createdVersion="3" refreshedVersion="8" recordCount="115" xr:uid="{00000000-000A-0000-FFFF-FFFF02000000}">
  <cacheSource type="worksheet">
    <worksheetSource ref="A1:AM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6">
        <s v="Hotellerie.2024"/>
        <s v="Pflege-Anteil Bewohnerin"/>
        <s v="Zusatzleistungen Bewohnerin"/>
        <s v="Mepore 2.5x2.5"/>
        <s v="Wegwerfspritze mit Kanüle"/>
        <s v="Pflegestufe 6"/>
        <s v="Sicherheitslanzetten zur kapillaren Blutgewinnung"/>
        <s v="Pflegestufe 8"/>
        <s v="Urin-/Sekret-Beinbeutel, mit Ablauf, unsteril"/>
        <s v="Blockerspritze"/>
        <s v="Tupfer 5x5"/>
        <s v="Blasenkath. DK Silikon"/>
        <s v="Katheter-Set, Transureth. DK"/>
        <s v="Inko Total"/>
        <s v="Pflegestufe 7"/>
        <s v="Inko Mittel"/>
        <s v="Inko Schwer"/>
        <s v="Pflegestufe 10"/>
        <s v="Pflegestufe 11"/>
        <s v="Pflegestufe 9"/>
        <s v="Pflegestufe 12"/>
        <s v="Kompr. Kurzzug Binden, 8x5"/>
        <s v="Kompr. Unterpolsterung"/>
        <s v="Spülsystem DK"/>
        <s v="Pflege ZH, 6"/>
        <s v="Depot (Vertrag)"/>
      </sharedItems>
    </cacheField>
    <cacheField name="Einzelpreis" numFmtId="4">
      <sharedItems containsSemiMixedTypes="0" containsString="0" containsNumber="1" minValue="-2200" maxValue="6000"/>
    </cacheField>
    <cacheField name="Menge" numFmtId="0">
      <sharedItems containsSemiMixedTypes="0" containsString="0" containsNumber="1" containsInteger="1" minValue="1" maxValue="9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2200" maxValue="6370.2"/>
    </cacheField>
    <cacheField name="Total auf Position Brutto" numFmtId="4">
      <sharedItems containsSemiMixedTypes="0" containsString="0" containsNumber="1" minValue="-2200" maxValue="6370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12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6-30T00:00:00" maxDate="2024-08-01T00:00:00"/>
    </cacheField>
    <cacheField name="Frist" numFmtId="14">
      <sharedItems containsSemiMixedTypes="0" containsNonDate="0" containsDate="1" containsString="0" minDate="2024-07-19T00:00:00" maxDate="2024-09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86.360078935184" createdVersion="3" refreshedVersion="8" recordCount="115" xr:uid="{00000000-000A-0000-FFFF-FFFF01000000}">
  <cacheSource type="worksheet">
    <worksheetSource ref="A1:AM7" sheet="Rohdaten"/>
  </cacheSource>
  <cacheFields count="41">
    <cacheField name="Dokumentnummer" numFmtId="0">
      <sharedItems count="34">
        <s v="RE-11234"/>
        <s v="RE-11236"/>
        <s v="RE-11237"/>
        <s v="RE-11238"/>
        <s v="RE-11239"/>
        <s v="RE-11240"/>
        <s v="RE-11241"/>
        <s v="RE-11247"/>
        <s v="RE-11250"/>
        <s v="RE-11254"/>
        <s v="RE-11256"/>
        <s v="RE-11257"/>
        <s v="RE-11258"/>
        <s v="RE-11259"/>
        <s v="RE-11260"/>
        <s v="RE-11261"/>
        <s v="RE-11264"/>
        <s v="RE-11266"/>
        <s v="RE-11267"/>
        <s v="RE-11268"/>
        <s v="RE-11269"/>
        <s v="RE-11270"/>
        <s v="RE-11271"/>
        <s v="RE-11272"/>
        <s v="RE-11273"/>
        <s v="RE-11274"/>
        <s v="RE-11275"/>
        <s v="RE-11276"/>
        <s v="RE-11277"/>
        <s v="RE-11278"/>
        <s v="RE-11279"/>
        <s v="RE-11280"/>
        <s v="RE-11281"/>
        <s v="RE-11282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3">
        <s v="Offen"/>
        <s v="Bezahlt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-2200" maxValue="6000"/>
    </cacheField>
    <cacheField name="Menge" numFmtId="0">
      <sharedItems containsSemiMixedTypes="0" containsString="0" containsNumber="1" containsInteger="1" minValue="1" maxValue="9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2200" maxValue="6370.2"/>
    </cacheField>
    <cacheField name="Total auf Position Brutto" numFmtId="4">
      <sharedItems containsSemiMixedTypes="0" containsString="0" containsNumber="1" minValue="-2200" maxValue="6370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12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6-30T00:00:00" maxDate="2024-08-01T00:00:00" count="8">
        <d v="2024-07-01T00:00:00"/>
        <d v="2024-06-30T00:00:00"/>
        <d v="2024-07-03T00:00:00"/>
        <d v="2024-07-05T00:00:00"/>
        <d v="2024-07-31T00:00:00"/>
        <d v="2024-07-07T00:00:00"/>
        <d v="2024-07-11T00:00:00"/>
        <d v="2024-07-12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7-19T00:00:00" maxDate="2024-09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6-30T00:00:00" endDate="2024-08-01T00:00:00"/>
        <groupItems count="6">
          <s v="&lt;30.06.2024"/>
          <s v="Qrtl1"/>
          <s v="Qrtl2"/>
          <s v="Qrtl3"/>
          <s v="Qrtl4"/>
          <s v="&gt;01.08.2024"/>
        </groupItems>
      </fieldGroup>
    </cacheField>
    <cacheField name="Years" numFmtId="0" databaseField="0">
      <fieldGroup base="32">
        <rangePr groupBy="years" startDate="2024-06-30T00:00:00" endDate="2024-08-01T00:00:00"/>
        <groupItems count="3">
          <s v="&lt;30.06.2024"/>
          <s v="2024"/>
          <s v="&gt;01.08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s v="RE-11234"/>
    <x v="0"/>
    <s v="Dieter Röcker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0"/>
    <s v="Firma"/>
    <s v="Angehörige"/>
    <s v=""/>
    <x v="0"/>
    <s v=""/>
    <m/>
    <m/>
    <s v="Alex.-Schöni-Strasse 14"/>
    <s v="2501"/>
    <s v="Biel"/>
    <d v="2024-07-01T00:00:00"/>
    <d v="2024-07-31T00:00:00"/>
    <s v="Kuhny"/>
    <s v="Roland"/>
    <m/>
    <m/>
    <x v="0"/>
  </r>
  <r>
    <s v="RE-11234"/>
    <x v="0"/>
    <s v="Dieter Röcker"/>
    <m/>
    <s v="Offen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0"/>
    <s v="Firma"/>
    <s v="Angehörige"/>
    <s v=""/>
    <x v="0"/>
    <s v=""/>
    <m/>
    <m/>
    <s v="Alex.-Schöni-Strasse 14"/>
    <s v="2501"/>
    <s v="Biel"/>
    <d v="2024-07-01T00:00:00"/>
    <d v="2024-07-31T00:00:00"/>
    <s v="Kuhny"/>
    <s v="Roland"/>
    <m/>
    <m/>
    <x v="0"/>
  </r>
  <r>
    <s v="RE-11234"/>
    <x v="0"/>
    <s v="Dieter Röcker"/>
    <m/>
    <s v="Offen"/>
    <s v="3"/>
    <s v="Produkt"/>
    <s v="Rollstuhlmiete"/>
    <s v=""/>
    <s v="Zusatzleistungen Bewohnerin"/>
    <n v="20"/>
    <n v="1"/>
    <s v=""/>
    <m/>
    <n v="20"/>
    <n v="20"/>
    <s v="Netto"/>
    <n v="0"/>
    <x v="0"/>
    <s v="CHF"/>
    <m/>
    <x v="0"/>
    <s v="Firma"/>
    <s v="Angehörige"/>
    <s v=""/>
    <x v="0"/>
    <s v=""/>
    <m/>
    <m/>
    <s v="Alex.-Schöni-Strasse 14"/>
    <s v="2501"/>
    <s v="Biel"/>
    <d v="2024-07-01T00:00:00"/>
    <d v="2024-07-31T00:00:00"/>
    <s v="Kuhny"/>
    <s v="Roland"/>
    <m/>
    <m/>
    <x v="0"/>
  </r>
  <r>
    <s v="RE-11236"/>
    <x v="0"/>
    <s v="Wälti*Hans*30.06.1935*m"/>
    <s v="7601003001099"/>
    <s v="Bezahlt"/>
    <s v="1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1"/>
    <s v="Firma"/>
    <s v="Versicherer"/>
    <s v=""/>
    <x v="1"/>
    <s v=""/>
    <m/>
    <m/>
    <s v="Marktgasse 32"/>
    <s v="3000"/>
    <s v="Bern"/>
    <d v="2024-06-30T00:00:00"/>
    <d v="2024-07-29T00:00:00"/>
    <s v="Kuhny"/>
    <s v="Roland"/>
    <m/>
    <m/>
    <x v="0"/>
  </r>
  <r>
    <s v="RE-11236"/>
    <x v="0"/>
    <s v="Wälti*Hans*30.06.1935*m"/>
    <s v="7601003001099"/>
    <s v="Bezahlt"/>
    <s v="2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1"/>
    <s v="Firma"/>
    <s v="Versicherer"/>
    <s v=""/>
    <x v="1"/>
    <s v=""/>
    <m/>
    <m/>
    <s v="Marktgasse 32"/>
    <s v="3000"/>
    <s v="Bern"/>
    <d v="2024-06-30T00:00:00"/>
    <d v="2024-07-29T00:00:00"/>
    <s v="Kuhny"/>
    <s v="Roland"/>
    <m/>
    <m/>
    <x v="0"/>
  </r>
  <r>
    <s v="RE-11236"/>
    <x v="0"/>
    <s v="Wälti*Hans*30.06.1935*m"/>
    <s v="7601003001099"/>
    <s v="Bezahlt"/>
    <s v="3"/>
    <s v="Produkt"/>
    <s v="Pflegestufe 6 Produktcode: PF-6"/>
    <s v="PF-6"/>
    <s v="Pflegestufe 6"/>
    <n v="57.6"/>
    <n v="26"/>
    <s v=""/>
    <m/>
    <n v="1497.6"/>
    <n v="1497.6"/>
    <s v="Netto"/>
    <n v="0"/>
    <x v="0"/>
    <s v="CHF"/>
    <m/>
    <x v="1"/>
    <s v="Firma"/>
    <s v="Versicherer"/>
    <s v=""/>
    <x v="1"/>
    <s v=""/>
    <m/>
    <m/>
    <s v="Marktgasse 32"/>
    <s v="3000"/>
    <s v="Bern"/>
    <d v="2024-06-30T00:00:00"/>
    <d v="2024-07-29T00:00:00"/>
    <s v="Kuhny"/>
    <s v="Roland"/>
    <m/>
    <m/>
    <x v="0"/>
  </r>
  <r>
    <s v="RE-11237"/>
    <x v="0"/>
    <s v="Wenker*Priska*18.04.1952*w"/>
    <s v="7601003004106"/>
    <s v="Offen"/>
    <s v="1"/>
    <s v="Produkt"/>
    <s v="Pflegestufe 6 Produktcode: PF-6"/>
    <s v="PF-6"/>
    <s v="Pflegestufe 6"/>
    <n v="57.6"/>
    <n v="9"/>
    <s v=""/>
    <m/>
    <n v="518.4"/>
    <n v="518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6-30T00:00:00"/>
    <d v="2024-07-31T00:00:00"/>
    <s v="Kuhny"/>
    <s v="Roland"/>
    <m/>
    <m/>
    <x v="0"/>
  </r>
  <r>
    <s v="RE-11237"/>
    <x v="0"/>
    <s v="Wenker*Priska*18.04.1952*w"/>
    <s v="7601003004106"/>
    <s v="Offen"/>
    <s v="2"/>
    <s v="Produkt"/>
    <s v="Mepore 2.5x2.5 Produktcode: 35.01.09.03.1"/>
    <s v="35.01.09.03.1"/>
    <s v="Mepore 2.5x2.5"/>
    <n v="0.6"/>
    <n v="17"/>
    <s v=""/>
    <m/>
    <n v="10.199999999999999"/>
    <n v="10.199999999999999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6-30T00:00:00"/>
    <d v="2024-07-31T00:00:00"/>
    <s v="Kuhny"/>
    <s v="Roland"/>
    <m/>
    <m/>
    <x v="0"/>
  </r>
  <r>
    <s v="RE-11237"/>
    <x v="0"/>
    <s v="Wenker*Priska*18.04.1952*w"/>
    <s v="7601003004106"/>
    <s v="Offen"/>
    <s v="3"/>
    <s v="Produkt"/>
    <s v="Sicherheitslanzetten zur kapillaren Blutgewinnung Produktcode: 21.03.05.01.1"/>
    <s v="21.03.05.01.1"/>
    <s v="Sicherheitslanzetten zur kapillaren Blutgewinnung"/>
    <n v="0.23"/>
    <n v="38"/>
    <s v=""/>
    <m/>
    <n v="8.74"/>
    <n v="8.7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6-30T00:00:00"/>
    <d v="2024-07-31T00:00:00"/>
    <s v="Kuhny"/>
    <s v="Roland"/>
    <m/>
    <m/>
    <x v="0"/>
  </r>
  <r>
    <s v="RE-11238"/>
    <x v="0"/>
    <s v="Aiyampillai*Kanagalingam*07.05.1954*m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5"/>
    <s v=""/>
    <m/>
    <n v="1.3"/>
    <n v="1.3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6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7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8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9"/>
    <x v="0"/>
    <s v="Breuleux*Vera*30.07.1939*w"/>
    <s v="7601003004137"/>
    <s v="Offen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3"/>
    <s v="Produkt"/>
    <s v="Inko Total Produktcode: 15.01.03.00.1"/>
    <s v="15.01.03.00.1"/>
    <s v="Inko Total"/>
    <n v="2.6"/>
    <n v="91"/>
    <s v=""/>
    <m/>
    <n v="236.6"/>
    <n v="236.6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4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40"/>
    <x v="0"/>
    <s v="Zbinden*Annemarie*26.6.1940*w"/>
    <s v="7601003000023"/>
    <s v="Offen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5"/>
    <s v="Firma"/>
    <s v="Versicherer"/>
    <s v="Gesundheitswesen"/>
    <x v="5"/>
    <s v=""/>
    <m/>
    <m/>
    <s v="Laubeggstr. 68"/>
    <s v="3000"/>
    <s v="Bern 15"/>
    <d v="2024-06-30T00:00:00"/>
    <d v="2024-07-31T00:00:00"/>
    <s v="Kuhny"/>
    <s v="Roland"/>
    <m/>
    <m/>
    <x v="0"/>
  </r>
  <r>
    <s v="RE-11240"/>
    <x v="0"/>
    <s v="Zbinden*Annemarie*26.6.1940*w"/>
    <s v="7601003000023"/>
    <s v="Offen"/>
    <s v="2"/>
    <s v="Produkt"/>
    <s v="Inko Mittel Produktcode: 15.01.01.00.1"/>
    <s v="15.01.01.00.1"/>
    <s v="Inko Mittel"/>
    <n v="0.98"/>
    <n v="78"/>
    <s v=""/>
    <m/>
    <n v="76.44"/>
    <n v="76.44"/>
    <s v="Netto"/>
    <n v="0"/>
    <x v="0"/>
    <s v="CHF"/>
    <m/>
    <x v="5"/>
    <s v="Firma"/>
    <s v="Versicherer"/>
    <s v="Gesundheitswesen"/>
    <x v="5"/>
    <s v=""/>
    <m/>
    <m/>
    <s v="Laubeggstr. 68"/>
    <s v="3000"/>
    <s v="Bern 15"/>
    <d v="2024-06-30T00:00:00"/>
    <d v="2024-07-31T00:00:00"/>
    <s v="Kuhny"/>
    <s v="Roland"/>
    <m/>
    <m/>
    <x v="0"/>
  </r>
  <r>
    <s v="RE-11241"/>
    <x v="0"/>
    <s v="Abubaker*Idriss*1.7.1956*m"/>
    <s v="7601003001082"/>
    <s v="Offen"/>
    <s v="1"/>
    <s v="Produkt"/>
    <s v="Inko Schwer Produktcode: 15.01.02.00.1"/>
    <s v="15.01.02.00.1"/>
    <s v="Inko Schwer"/>
    <n v="2.08"/>
    <n v="7"/>
    <s v=""/>
    <m/>
    <n v="14.56"/>
    <n v="14.5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41"/>
    <x v="0"/>
    <s v="Abubaker*Idriss*1.7.1956*m"/>
    <s v="7601003001082"/>
    <s v="Offen"/>
    <s v="2"/>
    <s v="Produkt"/>
    <s v="Pflegestufe 8 Produktcode: PF-8"/>
    <s v="PF-8"/>
    <s v="Pflegestufe 8"/>
    <n v="76.8"/>
    <n v="8"/>
    <s v=""/>
    <m/>
    <n v="614.4"/>
    <n v="614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47"/>
    <x v="0"/>
    <s v="Christen*Rita*17.10.1933*w"/>
    <s v="7601003000382"/>
    <s v="Offen"/>
    <s v="2"/>
    <s v="Produkt"/>
    <s v="Sicherheitslanzetten zur kapillaren Blutgewinnung Produktcode: 21.03.05.01.1"/>
    <s v="21.03.05.01.1"/>
    <s v="Sicherheitslanzetten zur kapillaren Blutgewinnung"/>
    <n v="0.23"/>
    <n v="42"/>
    <s v=""/>
    <m/>
    <n v="9.66"/>
    <n v="9.66"/>
    <s v="Netto"/>
    <n v="0"/>
    <x v="0"/>
    <s v="CHF"/>
    <m/>
    <x v="6"/>
    <s v="Firma"/>
    <s v="Versicherer"/>
    <s v=""/>
    <x v="6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1"/>
    <s v="Produkt"/>
    <s v="Pflegestufe 10 Produktcode: PF-10"/>
    <s v="PF-10"/>
    <s v="Pflegestufe 10"/>
    <n v="96"/>
    <n v="19"/>
    <s v=""/>
    <m/>
    <n v="1824"/>
    <n v="1824"/>
    <s v="Netto"/>
    <n v="0"/>
    <x v="0"/>
    <s v="CHF"/>
    <m/>
    <x v="6"/>
    <s v="Firma"/>
    <s v="Versicherer"/>
    <s v=""/>
    <x v="6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4"/>
    <s v="Produkt"/>
    <s v="Inko Mittel Produktcode: 15.01.01.00.1"/>
    <s v="15.01.01.00.1"/>
    <s v="Inko Mittel"/>
    <n v="0.98"/>
    <n v="54"/>
    <s v=""/>
    <m/>
    <n v="52.92"/>
    <n v="52.92"/>
    <s v="Netto"/>
    <n v="0"/>
    <x v="0"/>
    <s v="CHF"/>
    <m/>
    <x v="6"/>
    <s v="Firma"/>
    <s v="Versicherer"/>
    <s v=""/>
    <x v="6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3"/>
    <s v="Produkt"/>
    <s v="Mepore 2.5x2.5 Produktcode: 35.01.09.03.1"/>
    <s v="35.01.09.03.1"/>
    <s v="Mepore 2.5x2.5"/>
    <n v="0.6"/>
    <n v="42"/>
    <s v=""/>
    <m/>
    <n v="25.2"/>
    <n v="25.2"/>
    <s v="Netto"/>
    <n v="0"/>
    <x v="0"/>
    <s v="CHF"/>
    <m/>
    <x v="6"/>
    <s v="Firma"/>
    <s v="Versicherer"/>
    <s v=""/>
    <x v="6"/>
    <s v=""/>
    <m/>
    <m/>
    <s v="Postfach"/>
    <s v="3001"/>
    <s v="B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1"/>
    <s v="Produkt"/>
    <s v="Pflegestufe 11 Produktcode: PF-11"/>
    <s v="PF-11"/>
    <s v="Pflegestufe 11"/>
    <n v="105.6"/>
    <n v="9"/>
    <s v=""/>
    <m/>
    <n v="950.4"/>
    <n v="950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2"/>
    <s v="Produkt"/>
    <s v="Inko Total Produktcode: 15.01.03.00.1"/>
    <s v="15.01.03.00.1"/>
    <s v="Inko Total"/>
    <n v="2.6"/>
    <n v="24"/>
    <s v=""/>
    <m/>
    <n v="62.4"/>
    <n v="62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3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4"/>
    <x v="0"/>
    <s v="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7"/>
    <s v="Privat"/>
    <s v="Patienten"/>
    <s v=""/>
    <x v="7"/>
    <s v="Hans"/>
    <m/>
    <m/>
    <s v="Holzmattweg 45"/>
    <s v="3274"/>
    <s v="Merzligen"/>
    <d v="2024-07-03T00:00:00"/>
    <d v="2024-08-04T00:00:00"/>
    <s v="Kuhny"/>
    <s v="Roland"/>
    <m/>
    <m/>
    <x v="0"/>
  </r>
  <r>
    <s v="RE-11254"/>
    <x v="0"/>
    <s v=""/>
    <m/>
    <s v="Offen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7"/>
    <s v="Privat"/>
    <s v="Patienten"/>
    <s v=""/>
    <x v="7"/>
    <s v="Hans"/>
    <m/>
    <m/>
    <s v="Holzmattweg 45"/>
    <s v="3274"/>
    <s v="Merzligen"/>
    <d v="2024-07-03T00:00:00"/>
    <d v="2024-08-04T00:00:00"/>
    <s v="Kuhny"/>
    <s v="Roland"/>
    <m/>
    <m/>
    <x v="0"/>
  </r>
  <r>
    <s v="RE-11254"/>
    <x v="0"/>
    <s v=""/>
    <m/>
    <s v="Offen"/>
    <s v="3"/>
    <s v="Produkt"/>
    <s v="Zusatzleistungen Bewohnerin Nespresso à 2.80"/>
    <s v=""/>
    <s v="Zusatzleistungen Bewohnerin"/>
    <n v="2.8"/>
    <n v="5"/>
    <s v=""/>
    <m/>
    <n v="14"/>
    <n v="14"/>
    <s v="Netto"/>
    <n v="0"/>
    <x v="0"/>
    <s v="CHF"/>
    <m/>
    <x v="7"/>
    <s v="Privat"/>
    <s v="Patienten"/>
    <s v=""/>
    <x v="7"/>
    <s v="Hans"/>
    <m/>
    <m/>
    <s v="Holzmattweg 45"/>
    <s v="3274"/>
    <s v="Merzligen"/>
    <d v="2024-07-03T00:00:00"/>
    <d v="2024-08-04T00:00:00"/>
    <s v="Kuhny"/>
    <s v="Roland"/>
    <m/>
    <m/>
    <x v="0"/>
  </r>
  <r>
    <s v="RE-11256"/>
    <x v="0"/>
    <s v="Lempen*HP*14.09.1944*m"/>
    <m/>
    <s v="Offen"/>
    <s v="1"/>
    <s v="Produkt"/>
    <s v="Pflegestufe 9 Produktcode: PF-9"/>
    <s v="PF-9"/>
    <s v="Pflegestufe 9"/>
    <n v="86.4"/>
    <n v="1"/>
    <s v=""/>
    <m/>
    <n v="86.4"/>
    <n v="86.4"/>
    <s v="Netto"/>
    <n v="0"/>
    <x v="0"/>
    <s v="CHF"/>
    <m/>
    <x v="6"/>
    <s v="Firma"/>
    <s v="Versicherer"/>
    <s v=""/>
    <x v="6"/>
    <s v=""/>
    <m/>
    <m/>
    <s v="Postfach"/>
    <s v="3001"/>
    <s v="Bern"/>
    <d v="2024-06-30T00:00:00"/>
    <d v="2024-07-29T00:00:00"/>
    <s v="Kuhny"/>
    <s v="Roland"/>
    <m/>
    <m/>
    <x v="0"/>
  </r>
  <r>
    <s v="RE-11257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0T00:00:00"/>
    <s v="Kuhny"/>
    <s v="Roland"/>
    <m/>
    <m/>
    <x v="0"/>
  </r>
  <r>
    <s v="RE-11257"/>
    <x v="0"/>
    <s v="Graf*Sylvia*20.5.1955*w"/>
    <s v="7601003001082"/>
    <s v="Offen"/>
    <s v="2"/>
    <s v="Produkt"/>
    <s v="Inko Total Produktcode: 15.01.03.00.1"/>
    <s v="15.01.03.00.1"/>
    <s v="Inko Total"/>
    <n v="2.6"/>
    <n v="78"/>
    <s v=""/>
    <m/>
    <n v="202.8"/>
    <n v="202.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0T00:00:00"/>
    <s v="Kuhny"/>
    <s v="Roland"/>
    <m/>
    <m/>
    <x v="0"/>
  </r>
  <r>
    <s v="RE-11258"/>
    <x v="0"/>
    <s v="Hopfensitz*Maria*21.11.1938*w"/>
    <s v="7601003000054"/>
    <s v="Offen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x v="8"/>
    <s v="Firma"/>
    <s v="Versicherer"/>
    <s v=""/>
    <x v="8"/>
    <s v=""/>
    <m/>
    <m/>
    <s v="Militärstrasse 36"/>
    <s v="8004"/>
    <s v="Zürich"/>
    <d v="2024-06-30T00:00:00"/>
    <d v="2024-07-31T00:00:00"/>
    <s v="Kuhny"/>
    <s v="Roland"/>
    <m/>
    <m/>
    <x v="0"/>
  </r>
  <r>
    <s v="RE-11258"/>
    <x v="0"/>
    <s v="Hopfensitz*Maria*21.11.1938*w"/>
    <s v="7601003000054"/>
    <s v="Offen"/>
    <s v="2"/>
    <s v="Produkt"/>
    <s v="Inko Mittel Produktcode: 15.01.01.00.1"/>
    <s v="15.01.01.00.1"/>
    <s v="Inko Mittel"/>
    <n v="0.98"/>
    <n v="69"/>
    <s v=""/>
    <m/>
    <n v="67.62"/>
    <n v="67.62"/>
    <s v="Netto"/>
    <n v="0"/>
    <x v="0"/>
    <s v="CHF"/>
    <m/>
    <x v="8"/>
    <s v="Firma"/>
    <s v="Versicherer"/>
    <s v=""/>
    <x v="8"/>
    <s v=""/>
    <m/>
    <m/>
    <s v="Militärstrasse 36"/>
    <s v="8004"/>
    <s v="Zürich"/>
    <d v="2024-06-30T00:00:00"/>
    <d v="2024-07-31T00:00:00"/>
    <s v="Kuhny"/>
    <s v="Roland"/>
    <m/>
    <m/>
    <x v="0"/>
  </r>
  <r>
    <s v="RE-11258"/>
    <x v="0"/>
    <s v="Hopfensitz*Maria*21.11.1938*w"/>
    <s v="7601003000054"/>
    <s v="Offen"/>
    <s v="3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8"/>
    <s v="Firma"/>
    <s v="Versicherer"/>
    <s v=""/>
    <x v="8"/>
    <s v=""/>
    <m/>
    <m/>
    <s v="Militärstrasse 36"/>
    <s v="8004"/>
    <s v="Zürich"/>
    <d v="2024-06-30T00:00:00"/>
    <d v="2024-07-31T00:00:00"/>
    <s v="Kuhny"/>
    <s v="Roland"/>
    <m/>
    <m/>
    <x v="0"/>
  </r>
  <r>
    <s v="RE-11258"/>
    <x v="0"/>
    <s v="Hopfensitz*Maria*21.11.1938*w"/>
    <s v="7601003000054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8"/>
    <s v="Firma"/>
    <s v="Versicherer"/>
    <s v=""/>
    <x v="8"/>
    <s v=""/>
    <m/>
    <m/>
    <s v="Militärstrasse 36"/>
    <s v="8004"/>
    <s v="Zürich"/>
    <d v="2024-06-30T00:00:00"/>
    <d v="2024-07-31T00:00:00"/>
    <s v="Kuhny"/>
    <s v="Roland"/>
    <m/>
    <m/>
    <x v="0"/>
  </r>
  <r>
    <s v="RE-11259"/>
    <x v="0"/>
    <s v="Krieg*Martin*13.8.1946*m"/>
    <s v="7601003019377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9"/>
    <s v="Firma"/>
    <s v="Versicherer"/>
    <s v=""/>
    <x v="9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9"/>
    <s v="Firma"/>
    <s v="Versicherer"/>
    <s v=""/>
    <x v="9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9"/>
    <s v="Firma"/>
    <s v="Versicherer"/>
    <s v=""/>
    <x v="9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4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x v="9"/>
    <s v="Firma"/>
    <s v="Versicherer"/>
    <s v=""/>
    <x v="9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5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x v="9"/>
    <s v="Firma"/>
    <s v="Versicherer"/>
    <s v=""/>
    <x v="9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9"/>
    <s v="Firma"/>
    <s v="Versicherer"/>
    <s v=""/>
    <x v="9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9"/>
    <s v="Firma"/>
    <s v="Versicherer"/>
    <s v=""/>
    <x v="9"/>
    <s v=""/>
    <m/>
    <m/>
    <s v="Rue des Cèdres"/>
    <s v="1920"/>
    <s v="Martigny"/>
    <d v="2024-06-30T00:00:00"/>
    <d v="2024-08-01T00:00:00"/>
    <s v="Kuhny"/>
    <s v="Roland"/>
    <m/>
    <m/>
    <x v="0"/>
  </r>
  <r>
    <s v="RE-11260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0"/>
    <x v="0"/>
    <s v="Othenin*Marianne*07.04.1933*w"/>
    <s v="7601003001082"/>
    <s v="Offen"/>
    <s v="2"/>
    <s v="Produkt"/>
    <s v="Inko Total Code produit: 15.01.03.00.1"/>
    <s v="15.01.03.00.1"/>
    <s v="Inko Total"/>
    <n v="2.6"/>
    <n v="72"/>
    <s v=""/>
    <m/>
    <n v="187.2"/>
    <n v="187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6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5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4"/>
    <x v="0"/>
    <s v="Szente*Edith*24.04.1929*w"/>
    <s v="7601003001082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2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4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6"/>
    <x v="0"/>
    <s v="Breuleux Vera, 30.7.1939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10"/>
    <s v="Firma"/>
    <s v="Angehörige"/>
    <s v=""/>
    <x v="10"/>
    <s v=""/>
    <m/>
    <m/>
    <s v="Postfach 1120"/>
    <s v="2501"/>
    <s v="Biel"/>
    <d v="2024-07-03T00:00:00"/>
    <d v="2024-08-01T00:00:00"/>
    <s v="Kuhny"/>
    <s v="Roland"/>
    <m/>
    <m/>
    <x v="0"/>
  </r>
  <r>
    <s v="RE-11266"/>
    <x v="0"/>
    <s v="Breuleux Vera, 30.7.1939"/>
    <m/>
    <s v="Offen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10"/>
    <s v="Firma"/>
    <s v="Angehörige"/>
    <s v=""/>
    <x v="10"/>
    <s v=""/>
    <m/>
    <m/>
    <s v="Postfach 1120"/>
    <s v="2501"/>
    <s v="Biel"/>
    <d v="2024-07-03T00:00:00"/>
    <d v="2024-08-01T00:00:00"/>
    <s v="Kuhny"/>
    <s v="Roland"/>
    <m/>
    <m/>
    <x v="0"/>
  </r>
  <r>
    <s v="RE-11266"/>
    <x v="0"/>
    <s v="Breuleux Vera, 30.7.1939"/>
    <m/>
    <s v="Offen"/>
    <s v="3"/>
    <s v="Produkt"/>
    <s v="Zusatzleistungen Zusatzleistungen gemäss Beilage; nicht im Tagespreis enthalten"/>
    <s v=""/>
    <s v="Zusatzleistungen Bewohnerin"/>
    <n v="274"/>
    <n v="1"/>
    <s v=""/>
    <m/>
    <n v="274"/>
    <n v="274"/>
    <s v="Netto"/>
    <n v="0"/>
    <x v="0"/>
    <s v="CHF"/>
    <m/>
    <x v="10"/>
    <s v="Firma"/>
    <s v="Angehörige"/>
    <s v=""/>
    <x v="10"/>
    <s v=""/>
    <m/>
    <m/>
    <s v="Postfach 1120"/>
    <s v="2501"/>
    <s v="Biel"/>
    <d v="2024-07-03T00:00:00"/>
    <d v="2024-08-01T00:00:00"/>
    <s v="Kuhny"/>
    <s v="Roland"/>
    <m/>
    <m/>
    <x v="0"/>
  </r>
  <r>
    <s v="RE-11267"/>
    <x v="0"/>
    <s v="Graf Sylvia, 20.5.1955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11"/>
    <s v="Firma"/>
    <s v="Angehörige"/>
    <s v=""/>
    <x v="11"/>
    <s v=""/>
    <m/>
    <m/>
    <s v="Postfach 1120"/>
    <s v="2501"/>
    <s v="Biel"/>
    <d v="2024-07-03T00:00:00"/>
    <d v="2024-07-31T00:00:00"/>
    <s v="Kuhny"/>
    <s v="Roland"/>
    <m/>
    <m/>
    <x v="0"/>
  </r>
  <r>
    <s v="RE-11267"/>
    <x v="0"/>
    <s v="Graf Sylvia, 20.5.1955"/>
    <m/>
    <s v="Offen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11"/>
    <s v="Firma"/>
    <s v="Angehörige"/>
    <s v=""/>
    <x v="11"/>
    <s v=""/>
    <m/>
    <m/>
    <s v="Postfach 1120"/>
    <s v="2501"/>
    <s v="Biel"/>
    <d v="2024-07-03T00:00:00"/>
    <d v="2024-07-31T00:00:00"/>
    <s v="Kuhny"/>
    <s v="Roland"/>
    <m/>
    <m/>
    <x v="0"/>
  </r>
  <r>
    <s v="RE-11267"/>
    <x v="0"/>
    <s v="Graf Sylvia, 20.5.1955"/>
    <m/>
    <s v="Offen"/>
    <s v="3"/>
    <s v="Produkt"/>
    <s v="Zusatzleistungen Bewohnerin Gemäss Beilage"/>
    <s v=""/>
    <s v="Zusatzleistungen Bewohnerin"/>
    <n v="136.80000000000001"/>
    <n v="1"/>
    <s v=""/>
    <m/>
    <n v="136.80000000000001"/>
    <n v="136.80000000000001"/>
    <s v="Netto"/>
    <n v="0"/>
    <x v="0"/>
    <s v="CHF"/>
    <m/>
    <x v="11"/>
    <s v="Firma"/>
    <s v="Angehörige"/>
    <s v=""/>
    <x v="11"/>
    <s v=""/>
    <m/>
    <m/>
    <s v="Postfach 1120"/>
    <s v="2501"/>
    <s v="Biel"/>
    <d v="2024-07-03T00:00:00"/>
    <d v="2024-07-31T00:00:00"/>
    <s v="Kuhny"/>
    <s v="Roland"/>
    <m/>
    <m/>
    <x v="0"/>
  </r>
  <r>
    <s v="RE-11268"/>
    <x v="0"/>
    <s v="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12"/>
    <s v="Privat"/>
    <s v="Patienten"/>
    <s v=""/>
    <x v="12"/>
    <s v="Maria"/>
    <m/>
    <m/>
    <s v="Klebestrasse 9"/>
    <s v="8041"/>
    <s v="Zürich"/>
    <d v="2024-07-03T00:00:00"/>
    <d v="2024-08-02T00:00:00"/>
    <s v="Kuhny"/>
    <s v="Roland"/>
    <m/>
    <m/>
    <x v="0"/>
  </r>
  <r>
    <s v="RE-11268"/>
    <x v="0"/>
    <s v=""/>
    <m/>
    <s v="Offen"/>
    <s v="2"/>
    <s v="Produkt"/>
    <s v="Pflege-Anteil Bewohner:in"/>
    <s v=""/>
    <s v="Pflege-Anteil Bewohnerin"/>
    <n v="23"/>
    <n v="31"/>
    <s v=""/>
    <m/>
    <n v="713"/>
    <n v="713"/>
    <s v="Netto"/>
    <n v="0"/>
    <x v="0"/>
    <s v="CHF"/>
    <m/>
    <x v="12"/>
    <s v="Privat"/>
    <s v="Patienten"/>
    <s v=""/>
    <x v="12"/>
    <s v="Maria"/>
    <m/>
    <m/>
    <s v="Klebestrasse 9"/>
    <s v="8041"/>
    <s v="Zürich"/>
    <d v="2024-07-03T00:00:00"/>
    <d v="2024-08-02T00:00:00"/>
    <s v="Kuhny"/>
    <s v="Roland"/>
    <m/>
    <m/>
    <x v="0"/>
  </r>
  <r>
    <s v="RE-11268"/>
    <x v="0"/>
    <s v=""/>
    <m/>
    <s v="Offen"/>
    <s v="3"/>
    <s v="Produkt"/>
    <s v="Zusatzleistungen BW Gemäss Beilage"/>
    <s v=""/>
    <s v="Zusatzleistungen Bewohnerin"/>
    <n v="177.9"/>
    <n v="1"/>
    <s v=""/>
    <m/>
    <n v="177.9"/>
    <n v="177.9"/>
    <s v="Netto"/>
    <n v="0"/>
    <x v="0"/>
    <s v="CHF"/>
    <m/>
    <x v="12"/>
    <s v="Privat"/>
    <s v="Patienten"/>
    <s v=""/>
    <x v="12"/>
    <s v="Maria"/>
    <m/>
    <m/>
    <s v="Klebestrasse 9"/>
    <s v="8041"/>
    <s v="Zürich"/>
    <d v="2024-07-03T00:00:00"/>
    <d v="2024-08-02T00:00:00"/>
    <s v="Kuhny"/>
    <s v="Roland"/>
    <m/>
    <m/>
    <x v="0"/>
  </r>
  <r>
    <s v="RE-11269"/>
    <x v="0"/>
    <s v="Martin Krieg"/>
    <m/>
    <s v="Offen"/>
    <s v="2"/>
    <s v="Produkt"/>
    <s v="Pflege-Anteil Bewohner:in"/>
    <s v=""/>
    <s v="Pflege-Anteil Bewohnerin"/>
    <n v="23"/>
    <n v="31"/>
    <s v=""/>
    <m/>
    <n v="713"/>
    <n v="713"/>
    <s v="Netto"/>
    <n v="0"/>
    <x v="0"/>
    <s v="CHF"/>
    <m/>
    <x v="13"/>
    <s v="Privat"/>
    <s v="Patienten"/>
    <s v=""/>
    <x v="13"/>
    <s v="Martin"/>
    <m/>
    <m/>
    <s v="aamina Pflegewohnungen"/>
    <s v="2562"/>
    <s v="Port"/>
    <d v="2024-07-03T00:00:00"/>
    <d v="2024-08-01T00:00:00"/>
    <s v="Kuhny"/>
    <s v="Roland"/>
    <m/>
    <m/>
    <x v="0"/>
  </r>
  <r>
    <s v="RE-11269"/>
    <x v="0"/>
    <s v="Martin Krieg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13"/>
    <s v="Privat"/>
    <s v="Patienten"/>
    <s v=""/>
    <x v="13"/>
    <s v="Martin"/>
    <m/>
    <m/>
    <s v="aamina Pflegewohnungen"/>
    <s v="2562"/>
    <s v="Port"/>
    <d v="2024-07-03T00:00:00"/>
    <d v="2024-08-01T00:00:00"/>
    <s v="Kuhny"/>
    <s v="Roland"/>
    <m/>
    <m/>
    <x v="0"/>
  </r>
  <r>
    <s v="RE-11269"/>
    <x v="0"/>
    <s v="Martin Krieg"/>
    <m/>
    <s v="Offen"/>
    <s v="3"/>
    <s v="Produkt"/>
    <s v="Zusatzleistungen BW Zusatzleistungen gemäss Beilage; nicht im Tagespreis enthalten"/>
    <s v=""/>
    <s v="Zusatzleistungen Bewohnerin"/>
    <n v="121.7"/>
    <n v="1"/>
    <s v=""/>
    <m/>
    <n v="121.7"/>
    <n v="121.7"/>
    <s v="Netto"/>
    <n v="0"/>
    <x v="0"/>
    <s v="CHF"/>
    <m/>
    <x v="13"/>
    <s v="Privat"/>
    <s v="Patienten"/>
    <s v=""/>
    <x v="13"/>
    <s v="Martin"/>
    <m/>
    <m/>
    <s v="aamina Pflegewohnungen"/>
    <s v="2562"/>
    <s v="Port"/>
    <d v="2024-07-03T00:00:00"/>
    <d v="2024-08-01T00:00:00"/>
    <s v="Kuhny"/>
    <s v="Roland"/>
    <m/>
    <m/>
    <x v="0"/>
  </r>
  <r>
    <s v="RE-11270"/>
    <x v="0"/>
    <s v="Othenin*Marianne*07.04.1933*w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14"/>
    <s v="Privat"/>
    <s v="Patienten"/>
    <s v=""/>
    <x v="14"/>
    <s v="Marianne"/>
    <m/>
    <m/>
    <s v="Ch. des Narcisses 21"/>
    <s v="2504"/>
    <s v="Bienne"/>
    <d v="2024-07-03T00:00:00"/>
    <d v="2024-08-01T00:00:00"/>
    <s v="Kuhny"/>
    <s v="Roland"/>
    <m/>
    <m/>
    <x v="0"/>
  </r>
  <r>
    <s v="RE-11270"/>
    <x v="0"/>
    <s v="Othenin*Marianne*07.04.1933*w"/>
    <m/>
    <s v="Offen"/>
    <s v="2"/>
    <s v="Produkt"/>
    <s v="Pflege-Anteil Bewohner:in"/>
    <s v=""/>
    <s v="Pflege-Anteil Bewohnerin"/>
    <n v="23"/>
    <n v="31"/>
    <s v=""/>
    <m/>
    <n v="713"/>
    <n v="713"/>
    <s v="Netto"/>
    <n v="0"/>
    <x v="0"/>
    <s v="CHF"/>
    <m/>
    <x v="14"/>
    <s v="Privat"/>
    <s v="Patienten"/>
    <s v=""/>
    <x v="14"/>
    <s v="Marianne"/>
    <m/>
    <m/>
    <s v="Ch. des Narcisses 21"/>
    <s v="2504"/>
    <s v="Bienne"/>
    <d v="2024-07-03T00:00:00"/>
    <d v="2024-08-01T00:00:00"/>
    <s v="Kuhny"/>
    <s v="Roland"/>
    <m/>
    <m/>
    <x v="0"/>
  </r>
  <r>
    <s v="RE-11270"/>
    <x v="0"/>
    <s v="Othenin*Marianne*07.04.1933*w"/>
    <m/>
    <s v="Offen"/>
    <s v="3"/>
    <s v="Produkt"/>
    <s v="Zusatzleistungen Bewohnerin Gemäss Beilage"/>
    <s v=""/>
    <s v="Zusatzleistungen Bewohnerin"/>
    <n v="95"/>
    <n v="1"/>
    <s v=""/>
    <m/>
    <n v="95"/>
    <n v="95"/>
    <s v="Netto"/>
    <n v="0"/>
    <x v="0"/>
    <s v="CHF"/>
    <m/>
    <x v="14"/>
    <s v="Privat"/>
    <s v="Patienten"/>
    <s v=""/>
    <x v="14"/>
    <s v="Marianne"/>
    <m/>
    <m/>
    <s v="Ch. des Narcisses 21"/>
    <s v="2504"/>
    <s v="Bienne"/>
    <d v="2024-07-03T00:00:00"/>
    <d v="2024-08-01T00:00:00"/>
    <s v="Kuhny"/>
    <s v="Roland"/>
    <m/>
    <m/>
    <x v="0"/>
  </r>
  <r>
    <s v="RE-11271"/>
    <x v="0"/>
    <s v="Marlis Rindlisbacher, 15.4.1952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15"/>
    <s v="Firma"/>
    <s v="Angehörige"/>
    <s v=""/>
    <x v="15"/>
    <s v=""/>
    <m/>
    <m/>
    <s v="Zentralstr. 49, Postfach 1120"/>
    <s v="2501"/>
    <s v="Biel"/>
    <d v="2024-07-03T00:00:00"/>
    <d v="2024-08-01T00:00:00"/>
    <s v="Kuhny"/>
    <s v="Roland"/>
    <m/>
    <m/>
    <x v="0"/>
  </r>
  <r>
    <s v="RE-11271"/>
    <x v="0"/>
    <s v="Marlis Rindlisbacher, 15.4.1952"/>
    <m/>
    <s v="Offen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15"/>
    <s v="Firma"/>
    <s v="Angehörige"/>
    <s v=""/>
    <x v="15"/>
    <s v=""/>
    <m/>
    <m/>
    <s v="Zentralstr. 49, Postfach 1120"/>
    <s v="2501"/>
    <s v="Biel"/>
    <d v="2024-07-03T00:00:00"/>
    <d v="2024-08-01T00:00:00"/>
    <s v="Kuhny"/>
    <s v="Roland"/>
    <m/>
    <m/>
    <x v="0"/>
  </r>
  <r>
    <s v="RE-11271"/>
    <x v="0"/>
    <s v="Marlis Rindlisbacher, 15.4.1952"/>
    <m/>
    <s v="Offen"/>
    <s v="3"/>
    <s v="Produkt"/>
    <s v="Zusatzleistungen Bewohnerin Gemäss Beilage"/>
    <s v=""/>
    <s v="Zusatzleistungen Bewohnerin"/>
    <n v="51.2"/>
    <n v="1"/>
    <s v=""/>
    <m/>
    <n v="51.2"/>
    <n v="51.2"/>
    <s v="Netto"/>
    <n v="0"/>
    <x v="0"/>
    <s v="CHF"/>
    <m/>
    <x v="15"/>
    <s v="Firma"/>
    <s v="Angehörige"/>
    <s v=""/>
    <x v="15"/>
    <s v=""/>
    <m/>
    <m/>
    <s v="Zentralstr. 49, Postfach 1120"/>
    <s v="2501"/>
    <s v="Biel"/>
    <d v="2024-07-03T00:00:00"/>
    <d v="2024-08-01T00:00:00"/>
    <s v="Kuhny"/>
    <s v="Roland"/>
    <m/>
    <m/>
    <x v="0"/>
  </r>
  <r>
    <s v="RE-11272"/>
    <x v="0"/>
    <s v="Ott Iva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16"/>
    <s v="Firma"/>
    <s v="Angehörige"/>
    <s v=""/>
    <x v="16"/>
    <s v=""/>
    <m/>
    <m/>
    <s v="Zentralstrasse 49"/>
    <s v="2501"/>
    <s v="Biel"/>
    <d v="2024-07-03T00:00:00"/>
    <d v="2024-07-30T00:00:00"/>
    <s v="Kuhny"/>
    <s v="Roland"/>
    <m/>
    <m/>
    <x v="0"/>
  </r>
  <r>
    <s v="RE-11272"/>
    <x v="0"/>
    <s v="Ott Iva"/>
    <m/>
    <s v="Offen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16"/>
    <s v="Firma"/>
    <s v="Angehörige"/>
    <s v=""/>
    <x v="16"/>
    <s v=""/>
    <m/>
    <m/>
    <s v="Zentralstrasse 49"/>
    <s v="2501"/>
    <s v="Biel"/>
    <d v="2024-07-03T00:00:00"/>
    <d v="2024-07-30T00:00:00"/>
    <s v="Kuhny"/>
    <s v="Roland"/>
    <m/>
    <m/>
    <x v="0"/>
  </r>
  <r>
    <s v="RE-11272"/>
    <x v="0"/>
    <s v="Ott Iva"/>
    <m/>
    <s v="Offen"/>
    <s v="3"/>
    <s v="Produkt"/>
    <s v="Zusatzleistungen gemäss Beilage; nicht im Tagespreis enthalten"/>
    <s v=""/>
    <s v="Zusatzleistungen Bewohnerin"/>
    <n v="231.8"/>
    <n v="1"/>
    <s v=""/>
    <m/>
    <n v="231.8"/>
    <n v="231.8"/>
    <s v="Netto"/>
    <n v="0"/>
    <x v="0"/>
    <s v="CHF"/>
    <m/>
    <x v="16"/>
    <s v="Firma"/>
    <s v="Angehörige"/>
    <s v=""/>
    <x v="16"/>
    <s v=""/>
    <m/>
    <m/>
    <s v="Zentralstrasse 49"/>
    <s v="2501"/>
    <s v="Biel"/>
    <d v="2024-07-03T00:00:00"/>
    <d v="2024-07-30T00:00:00"/>
    <s v="Kuhny"/>
    <s v="Roland"/>
    <m/>
    <m/>
    <x v="0"/>
  </r>
  <r>
    <s v="RE-11273"/>
    <x v="0"/>
    <s v="Edith Szente"/>
    <m/>
    <s v="Bezahlt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17"/>
    <s v="Privat"/>
    <s v="Angehörige"/>
    <s v=""/>
    <x v="17"/>
    <s v="Georg"/>
    <m/>
    <m/>
    <s v="Schürlistr. 26"/>
    <s v="2563"/>
    <s v="Ipsach"/>
    <d v="2024-07-03T00:00:00"/>
    <d v="2024-08-02T00:00:00"/>
    <s v="Kuhny"/>
    <s v="Roland"/>
    <m/>
    <m/>
    <x v="0"/>
  </r>
  <r>
    <s v="RE-11273"/>
    <x v="0"/>
    <s v="Edith Szente"/>
    <m/>
    <s v="Bezahlt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17"/>
    <s v="Privat"/>
    <s v="Angehörige"/>
    <s v=""/>
    <x v="17"/>
    <s v="Georg"/>
    <m/>
    <m/>
    <s v="Schürlistr. 26"/>
    <s v="2563"/>
    <s v="Ipsach"/>
    <d v="2024-07-03T00:00:00"/>
    <d v="2024-08-02T00:00:00"/>
    <s v="Kuhny"/>
    <s v="Roland"/>
    <m/>
    <m/>
    <x v="0"/>
  </r>
  <r>
    <s v="RE-11273"/>
    <x v="0"/>
    <s v="Edith Szente"/>
    <m/>
    <s v="Bezahlt"/>
    <s v="3"/>
    <s v="Produkt"/>
    <s v="Zusatzleistungen Bewohnerin vom Vormonat Gemäss Beilage"/>
    <s v=""/>
    <s v="Zusatzleistungen Bewohnerin"/>
    <n v="133.9"/>
    <n v="1"/>
    <s v=""/>
    <m/>
    <n v="133.9"/>
    <n v="133.9"/>
    <s v="Netto"/>
    <n v="0"/>
    <x v="0"/>
    <s v="CHF"/>
    <m/>
    <x v="17"/>
    <s v="Privat"/>
    <s v="Angehörige"/>
    <s v=""/>
    <x v="17"/>
    <s v="Georg"/>
    <m/>
    <m/>
    <s v="Schürlistr. 26"/>
    <s v="2563"/>
    <s v="Ipsach"/>
    <d v="2024-07-03T00:00:00"/>
    <d v="2024-08-02T00:00:00"/>
    <s v="Kuhny"/>
    <s v="Roland"/>
    <m/>
    <m/>
    <x v="0"/>
  </r>
  <r>
    <s v="RE-11274"/>
    <x v="0"/>
    <s v="Hopfensitz Maria"/>
    <m/>
    <s v="Offen"/>
    <s v="1"/>
    <s v="Produkt"/>
    <s v="Pflege ZH, 6 Produktcode: Pflege Stadt Zürich"/>
    <s v="Pflege Stadt Zürich"/>
    <s v="Pflege ZH, 6"/>
    <n v="46.45"/>
    <n v="30"/>
    <s v=""/>
    <m/>
    <n v="1393.5"/>
    <n v="1393.5"/>
    <s v="Netto"/>
    <n v="0"/>
    <x v="0"/>
    <s v="CHF"/>
    <m/>
    <x v="18"/>
    <s v="Firma"/>
    <s v="Angehörige"/>
    <s v=""/>
    <x v="18"/>
    <s v=""/>
    <m/>
    <m/>
    <s v="Strassburgstrasse 9 Amtshaus Werdplatz"/>
    <s v="8036"/>
    <s v="Zürich 4"/>
    <d v="2024-07-03T00:00:00"/>
    <d v="2024-07-29T00:00:00"/>
    <s v="Kuhny"/>
    <s v="Roland"/>
    <m/>
    <m/>
    <x v="0"/>
  </r>
  <r>
    <s v="RE-11275"/>
    <x v="0"/>
    <s v="Kanagalingam Aiyampillai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19"/>
    <s v="Privat"/>
    <s v="Patienten"/>
    <s v=""/>
    <x v="19"/>
    <s v="Kanagalingam"/>
    <m/>
    <m/>
    <s v="Hägniweg 13"/>
    <s v="3294"/>
    <s v="Büren a/A"/>
    <d v="2024-07-05T00:00:00"/>
    <d v="2024-08-03T00:00:00"/>
    <s v="Kuhny"/>
    <s v="Roland"/>
    <m/>
    <m/>
    <x v="0"/>
  </r>
  <r>
    <s v="RE-11275"/>
    <x v="0"/>
    <s v="Kanagalingam Aiyampillai"/>
    <m/>
    <s v="Offen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19"/>
    <s v="Privat"/>
    <s v="Patienten"/>
    <s v=""/>
    <x v="19"/>
    <s v="Kanagalingam"/>
    <m/>
    <m/>
    <s v="Hägniweg 13"/>
    <s v="3294"/>
    <s v="Büren a/A"/>
    <d v="2024-07-05T00:00:00"/>
    <d v="2024-08-03T00:00:00"/>
    <s v="Kuhny"/>
    <s v="Roland"/>
    <m/>
    <m/>
    <x v="0"/>
  </r>
  <r>
    <s v="RE-11275"/>
    <x v="0"/>
    <s v="Kanagalingam Aiyampillai"/>
    <m/>
    <s v="Offen"/>
    <s v="3"/>
    <s v="Produkt"/>
    <s v="Zusatzleistungen Bewohnerin Gemäss Beilage"/>
    <s v=""/>
    <s v="Zusatzleistungen Bewohnerin"/>
    <n v="270"/>
    <n v="1"/>
    <s v=""/>
    <m/>
    <n v="270"/>
    <n v="270"/>
    <s v="Netto"/>
    <n v="0"/>
    <x v="0"/>
    <s v="CHF"/>
    <m/>
    <x v="19"/>
    <s v="Privat"/>
    <s v="Patienten"/>
    <s v=""/>
    <x v="19"/>
    <s v="Kanagalingam"/>
    <m/>
    <m/>
    <s v="Hägniweg 13"/>
    <s v="3294"/>
    <s v="Büren a/A"/>
    <d v="2024-07-05T00:00:00"/>
    <d v="2024-08-03T00:00:00"/>
    <s v="Kuhny"/>
    <s v="Roland"/>
    <m/>
    <m/>
    <x v="0"/>
  </r>
  <r>
    <s v="RE-11276"/>
    <x v="0"/>
    <s v="Ott*Iva*21.01.1934*w"/>
    <s v="7601003001082"/>
    <s v="Entwurf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5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6"/>
    <s v="Produkt"/>
    <s v="Katheter-Set, Transureth. DK Produktcode: 99.30.02.02.1"/>
    <s v="99.30.02.02.1"/>
    <s v="Katheter-Set, Transureth. DK"/>
    <n v="16.47"/>
    <n v="2"/>
    <s v=""/>
    <m/>
    <n v="32.94"/>
    <n v="32.9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7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7"/>
    <x v="0"/>
    <s v="Zbinden Annemarie"/>
    <m/>
    <s v="Offen"/>
    <s v="1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20"/>
    <s v="Firma"/>
    <s v="Angehörige"/>
    <s v=""/>
    <x v="20"/>
    <s v=""/>
    <m/>
    <m/>
    <s v="Dorfstr. 8"/>
    <s v="2563"/>
    <s v="Ipsach"/>
    <d v="2024-07-05T00:00:00"/>
    <d v="2024-08-04T00:00:00"/>
    <s v="Kuhny"/>
    <s v="Roland"/>
    <m/>
    <m/>
    <x v="0"/>
  </r>
  <r>
    <s v="RE-11277"/>
    <x v="0"/>
    <s v="Zbinden Annemarie"/>
    <m/>
    <s v="Offen"/>
    <s v="2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20"/>
    <s v="Firma"/>
    <s v="Angehörige"/>
    <s v=""/>
    <x v="20"/>
    <s v=""/>
    <m/>
    <m/>
    <s v="Dorfstr. 8"/>
    <s v="2563"/>
    <s v="Ipsach"/>
    <d v="2024-07-05T00:00:00"/>
    <d v="2024-08-04T00:00:00"/>
    <s v="Kuhny"/>
    <s v="Roland"/>
    <m/>
    <m/>
    <x v="0"/>
  </r>
  <r>
    <s v="RE-11277"/>
    <x v="0"/>
    <s v="Zbinden Annemarie"/>
    <m/>
    <s v="Offen"/>
    <s v="3"/>
    <s v="Produkt"/>
    <s v="Zusatzleistungen: siehe Beilage"/>
    <s v=""/>
    <s v="Zusatzleistungen Bewohnerin"/>
    <n v="13.3"/>
    <n v="1"/>
    <s v=""/>
    <m/>
    <n v="13.3"/>
    <n v="13.3"/>
    <s v="Netto"/>
    <n v="0"/>
    <x v="0"/>
    <s v="CHF"/>
    <m/>
    <x v="20"/>
    <s v="Firma"/>
    <s v="Angehörige"/>
    <s v=""/>
    <x v="20"/>
    <s v=""/>
    <m/>
    <m/>
    <s v="Dorfstr. 8"/>
    <s v="2563"/>
    <s v="Ipsach"/>
    <d v="2024-07-05T00:00:00"/>
    <d v="2024-08-04T00:00:00"/>
    <s v="Kuhny"/>
    <s v="Roland"/>
    <m/>
    <m/>
    <x v="0"/>
  </r>
  <r>
    <s v="RE-11278"/>
    <x v="0"/>
    <s v="Winkelhausen Ursula"/>
    <m/>
    <s v="Entwurf"/>
    <s v="1"/>
    <s v="Produkt"/>
    <s v="Gutschrift Juni Pflege-Anteil Bewohnerin"/>
    <s v=""/>
    <s v="Pflege-Anteil Bewohnerin"/>
    <n v="-23"/>
    <n v="6"/>
    <s v=""/>
    <m/>
    <n v="-138"/>
    <n v="-138"/>
    <s v="Netto"/>
    <n v="0"/>
    <x v="0"/>
    <s v="CHF"/>
    <m/>
    <x v="21"/>
    <s v="Privat"/>
    <s v=""/>
    <s v=""/>
    <x v="21"/>
    <s v="Urs"/>
    <m/>
    <m/>
    <s v="Agertenstr. 30"/>
    <s v="2562"/>
    <s v="Port"/>
    <d v="2024-07-07T00:00:00"/>
    <d v="2024-08-09T00:00:00"/>
    <s v="Kuhny"/>
    <s v="Roland"/>
    <m/>
    <m/>
    <x v="0"/>
  </r>
  <r>
    <s v="RE-11278"/>
    <x v="0"/>
    <s v="Winkelhausen Ursula"/>
    <m/>
    <s v="Entwurf"/>
    <s v="2"/>
    <s v="Produkt"/>
    <s v="Gutschrift Juni Hotellerie.2024"/>
    <s v=""/>
    <s v="Hotellerie.2024"/>
    <n v="-176.95"/>
    <n v="6"/>
    <s v=""/>
    <m/>
    <n v="-1061.7"/>
    <n v="-1061.7"/>
    <s v="Netto"/>
    <n v="0"/>
    <x v="0"/>
    <s v="CHF"/>
    <m/>
    <x v="21"/>
    <s v="Privat"/>
    <s v=""/>
    <s v=""/>
    <x v="21"/>
    <s v="Urs"/>
    <m/>
    <m/>
    <s v="Agertenstr. 30"/>
    <s v="2562"/>
    <s v="Port"/>
    <d v="2024-07-07T00:00:00"/>
    <d v="2024-08-09T00:00:00"/>
    <s v="Kuhny"/>
    <s v="Roland"/>
    <m/>
    <m/>
    <x v="0"/>
  </r>
  <r>
    <s v="RE-11278"/>
    <x v="0"/>
    <s v="Winkelhausen Ursula"/>
    <m/>
    <s v="Entwurf"/>
    <s v="3"/>
    <s v="Produkt"/>
    <s v="Zusatzleistungen BW Zusatzleistungen gemäss Beilage; nicht im Tagespreis enthalten"/>
    <s v=""/>
    <s v="Zusatzleistungen Bewohnerin"/>
    <n v="300"/>
    <n v="1"/>
    <s v=""/>
    <m/>
    <n v="300"/>
    <n v="300"/>
    <s v="Netto"/>
    <n v="0"/>
    <x v="0"/>
    <s v="CHF"/>
    <m/>
    <x v="21"/>
    <s v="Privat"/>
    <s v=""/>
    <s v=""/>
    <x v="21"/>
    <s v="Urs"/>
    <m/>
    <m/>
    <s v="Agertenstr. 30"/>
    <s v="2562"/>
    <s v="Port"/>
    <d v="2024-07-07T00:00:00"/>
    <d v="2024-08-09T00:00:00"/>
    <s v="Kuhny"/>
    <s v="Roland"/>
    <m/>
    <m/>
    <x v="0"/>
  </r>
  <r>
    <s v="RE-11278"/>
    <x v="0"/>
    <s v="Winkelhausen Ursula"/>
    <m/>
    <s v="Entwurf"/>
    <s v="4"/>
    <s v="Produkt"/>
    <s v="Hotellerie.2024 Kündigungsfrist verkürzt"/>
    <s v=""/>
    <s v="Hotellerie.2024"/>
    <n v="176.95"/>
    <n v="7"/>
    <s v=""/>
    <m/>
    <n v="1238.6500000000001"/>
    <n v="1238.6500000000001"/>
    <s v="Netto"/>
    <n v="0"/>
    <x v="0"/>
    <s v="CHF"/>
    <m/>
    <x v="21"/>
    <s v="Privat"/>
    <s v=""/>
    <s v=""/>
    <x v="21"/>
    <s v="Urs"/>
    <m/>
    <m/>
    <s v="Agertenstr. 30"/>
    <s v="2562"/>
    <s v="Port"/>
    <d v="2024-07-07T00:00:00"/>
    <d v="2024-08-09T00:00:00"/>
    <s v="Kuhny"/>
    <s v="Roland"/>
    <m/>
    <m/>
    <x v="0"/>
  </r>
  <r>
    <s v="RE-11278"/>
    <x v="0"/>
    <s v="Winkelhausen Ursula"/>
    <m/>
    <s v="Entwurf"/>
    <s v="5"/>
    <s v="Produkt"/>
    <s v="Depot (Vertrag)"/>
    <s v=""/>
    <s v="Depot (Vertrag)"/>
    <n v="-2200"/>
    <n v="1"/>
    <s v=""/>
    <m/>
    <n v="-2200"/>
    <n v="-2200"/>
    <s v="Netto"/>
    <n v="0"/>
    <x v="0"/>
    <s v="CHF"/>
    <m/>
    <x v="21"/>
    <s v="Privat"/>
    <s v=""/>
    <s v=""/>
    <x v="21"/>
    <s v="Urs"/>
    <m/>
    <m/>
    <s v="Agertenstr. 30"/>
    <s v="2562"/>
    <s v="Port"/>
    <d v="2024-07-07T00:00:00"/>
    <d v="2024-08-09T00:00:00"/>
    <s v="Kuhny"/>
    <s v="Roland"/>
    <m/>
    <m/>
    <x v="0"/>
  </r>
  <r>
    <s v="RE-11279"/>
    <x v="0"/>
    <s v=""/>
    <m/>
    <s v="Offen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x v="22"/>
    <s v="Privat"/>
    <s v="Patienten"/>
    <s v=""/>
    <x v="22"/>
    <s v="Rudolf"/>
    <m/>
    <m/>
    <s v="Allmendstr. 32"/>
    <s v="2562"/>
    <s v="Port"/>
    <d v="2024-07-11T00:00:00"/>
    <d v="2024-08-11T00:00:00"/>
    <s v="Kuhny"/>
    <s v="Roland"/>
    <m/>
    <m/>
    <x v="0"/>
  </r>
  <r>
    <s v="RE-11279"/>
    <x v="0"/>
    <s v=""/>
    <m/>
    <s v="Offen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x v="22"/>
    <s v="Privat"/>
    <s v="Patienten"/>
    <s v=""/>
    <x v="22"/>
    <s v="Rudolf"/>
    <m/>
    <m/>
    <s v="Allmendstr. 32"/>
    <s v="2562"/>
    <s v="Port"/>
    <d v="2024-07-11T00:00:00"/>
    <d v="2024-08-11T00:00:00"/>
    <s v="Kuhny"/>
    <s v="Roland"/>
    <m/>
    <m/>
    <x v="0"/>
  </r>
  <r>
    <s v="RE-11279"/>
    <x v="0"/>
    <s v=""/>
    <m/>
    <s v="Offen"/>
    <s v="3"/>
    <s v="Produkt"/>
    <s v="Zusatzleistungen Bewohnerin Gemäss Beilage"/>
    <s v=""/>
    <s v="Zusatzleistungen Bewohnerin"/>
    <n v="60.1"/>
    <n v="1"/>
    <s v=""/>
    <m/>
    <n v="60.1"/>
    <n v="60.1"/>
    <s v="Netto"/>
    <n v="0"/>
    <x v="0"/>
    <s v="CHF"/>
    <m/>
    <x v="22"/>
    <s v="Privat"/>
    <s v="Patienten"/>
    <s v=""/>
    <x v="22"/>
    <s v="Rudolf"/>
    <m/>
    <m/>
    <s v="Allmendstr. 32"/>
    <s v="2562"/>
    <s v="Port"/>
    <d v="2024-07-11T00:00:00"/>
    <d v="2024-08-11T00:00:00"/>
    <s v="Kuhny"/>
    <s v="Roland"/>
    <m/>
    <m/>
    <x v="0"/>
  </r>
  <r>
    <s v="RE-11280"/>
    <x v="0"/>
    <s v=""/>
    <m/>
    <s v="Offen"/>
    <s v="1"/>
    <s v="Produkt"/>
    <s v="Hotellerie.2024"/>
    <s v=""/>
    <s v="Hotellerie.2024"/>
    <n v="176.95"/>
    <n v="36"/>
    <s v=""/>
    <m/>
    <n v="6370.2"/>
    <n v="6370.2"/>
    <s v="Netto"/>
    <n v="0"/>
    <x v="0"/>
    <s v="CHF"/>
    <m/>
    <x v="23"/>
    <s v="Privat"/>
    <s v="Patienten"/>
    <s v=""/>
    <x v="23"/>
    <s v="Helen"/>
    <m/>
    <m/>
    <s v="Beundenweg 65"/>
    <s v="2503"/>
    <s v="Biel"/>
    <d v="2024-07-11T00:00:00"/>
    <d v="2024-08-09T00:00:00"/>
    <s v="Kuhny"/>
    <s v="Roland"/>
    <m/>
    <m/>
    <x v="0"/>
  </r>
  <r>
    <s v="RE-11280"/>
    <x v="0"/>
    <s v=""/>
    <m/>
    <s v="Offen"/>
    <s v="2"/>
    <s v="Produkt"/>
    <s v="Pflege-Anteil Bewohnerin"/>
    <s v=""/>
    <s v="Pflege-Anteil Bewohnerin"/>
    <n v="23"/>
    <n v="36"/>
    <s v=""/>
    <m/>
    <n v="828"/>
    <n v="828"/>
    <s v="Netto"/>
    <n v="0"/>
    <x v="0"/>
    <s v="CHF"/>
    <m/>
    <x v="23"/>
    <s v="Privat"/>
    <s v="Patienten"/>
    <s v=""/>
    <x v="23"/>
    <s v="Helen"/>
    <m/>
    <m/>
    <s v="Beundenweg 65"/>
    <s v="2503"/>
    <s v="Biel"/>
    <d v="2024-07-11T00:00:00"/>
    <d v="2024-08-09T00:00:00"/>
    <s v="Kuhny"/>
    <s v="Roland"/>
    <m/>
    <m/>
    <x v="0"/>
  </r>
  <r>
    <s v="RE-11280"/>
    <x v="0"/>
    <s v=""/>
    <m/>
    <s v="Offen"/>
    <s v="3"/>
    <s v="Produkt"/>
    <s v="Zusatzleistungen Bewohnerin Gemäss Beilage"/>
    <s v=""/>
    <s v="Zusatzleistungen Bewohnerin"/>
    <n v="77"/>
    <n v="1"/>
    <s v=""/>
    <m/>
    <n v="77"/>
    <n v="77"/>
    <s v="Netto"/>
    <n v="0"/>
    <x v="0"/>
    <s v="CHF"/>
    <m/>
    <x v="23"/>
    <s v="Privat"/>
    <s v="Patienten"/>
    <s v=""/>
    <x v="23"/>
    <s v="Helen"/>
    <m/>
    <m/>
    <s v="Beundenweg 65"/>
    <s v="2503"/>
    <s v="Biel"/>
    <d v="2024-07-11T00:00:00"/>
    <d v="2024-08-09T00:00:00"/>
    <s v="Kuhny"/>
    <s v="Roland"/>
    <m/>
    <m/>
    <x v="0"/>
  </r>
  <r>
    <s v="RE-11281"/>
    <x v="0"/>
    <s v="Rita Christen"/>
    <m/>
    <s v="Offen"/>
    <s v="1"/>
    <s v="Produkt"/>
    <s v="Hotellerie.2024"/>
    <s v=""/>
    <s v="Hotellerie.2024"/>
    <n v="176.95"/>
    <n v="28"/>
    <s v=""/>
    <m/>
    <n v="4954.6000000000004"/>
    <n v="4954.6000000000004"/>
    <s v="Netto"/>
    <n v="0"/>
    <x v="0"/>
    <s v="CHF"/>
    <m/>
    <x v="24"/>
    <s v="Privat"/>
    <s v="Patienten"/>
    <s v=""/>
    <x v="24"/>
    <s v="Rita"/>
    <m/>
    <m/>
    <s v="Mattenweg 8"/>
    <s v="2542"/>
    <s v="Pieterlen"/>
    <d v="2024-07-12T00:00:00"/>
    <d v="2024-08-10T00:00:00"/>
    <s v="Kuhny"/>
    <s v="Roland"/>
    <m/>
    <m/>
    <x v="0"/>
  </r>
  <r>
    <s v="RE-11281"/>
    <x v="0"/>
    <s v="Rita Christen"/>
    <m/>
    <s v="Offen"/>
    <s v="2"/>
    <s v="Produkt"/>
    <s v="Pflege-Anteil Bewohnerin"/>
    <s v=""/>
    <s v="Pflege-Anteil Bewohnerin"/>
    <n v="23"/>
    <n v="28"/>
    <s v=""/>
    <m/>
    <n v="644"/>
    <n v="644"/>
    <s v="Netto"/>
    <n v="0"/>
    <x v="0"/>
    <s v="CHF"/>
    <m/>
    <x v="24"/>
    <s v="Privat"/>
    <s v="Patienten"/>
    <s v=""/>
    <x v="24"/>
    <s v="Rita"/>
    <m/>
    <m/>
    <s v="Mattenweg 8"/>
    <s v="2542"/>
    <s v="Pieterlen"/>
    <d v="2024-07-12T00:00:00"/>
    <d v="2024-08-10T00:00:00"/>
    <s v="Kuhny"/>
    <s v="Roland"/>
    <m/>
    <m/>
    <x v="0"/>
  </r>
  <r>
    <s v="RE-11281"/>
    <x v="0"/>
    <s v="Rita Christen"/>
    <m/>
    <s v="Offen"/>
    <s v="3"/>
    <s v="Produkt"/>
    <s v="Zusatzleistungen Bewohnerin Gemäss Beilage"/>
    <s v=""/>
    <s v="Zusatzleistungen Bewohnerin"/>
    <n v="564.1"/>
    <n v="1"/>
    <s v=""/>
    <m/>
    <n v="564.1"/>
    <n v="564.1"/>
    <s v="Netto"/>
    <n v="0"/>
    <x v="0"/>
    <s v="CHF"/>
    <m/>
    <x v="24"/>
    <s v="Privat"/>
    <s v="Patienten"/>
    <s v=""/>
    <x v="24"/>
    <s v="Rita"/>
    <m/>
    <m/>
    <s v="Mattenweg 8"/>
    <s v="2542"/>
    <s v="Pieterlen"/>
    <d v="2024-07-12T00:00:00"/>
    <d v="2024-08-10T00:00:00"/>
    <s v="Kuhny"/>
    <s v="Roland"/>
    <m/>
    <m/>
    <x v="0"/>
  </r>
  <r>
    <s v="RE-11282"/>
    <x v="0"/>
    <s v="Theresia Marti"/>
    <m/>
    <s v="Entwurf"/>
    <s v="1"/>
    <s v="Produkt"/>
    <s v="Depot (Vertrag)"/>
    <s v=""/>
    <s v="Depot (Vertrag)"/>
    <n v="6000"/>
    <n v="1"/>
    <s v=""/>
    <m/>
    <n v="6000"/>
    <n v="6000"/>
    <s v="Netto"/>
    <n v="0"/>
    <x v="0"/>
    <s v="CHF"/>
    <m/>
    <x v="25"/>
    <s v="Privat"/>
    <s v="Patienten"/>
    <s v=""/>
    <x v="25"/>
    <s v="Theresia"/>
    <m/>
    <m/>
    <s v="Hintergasse 41"/>
    <s v="2504"/>
    <s v="Biel"/>
    <d v="2024-07-12T00:00:00"/>
    <d v="2024-07-1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s v="RE-11234"/>
    <x v="0"/>
    <s v="Dieter Röcker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114"/>
    <s v="Firma"/>
    <s v="Angehörige"/>
    <s v=""/>
    <s v="Sozialdienst Stadt Biel"/>
    <s v=""/>
    <m/>
    <m/>
    <s v="Alex.-Schöni-Strasse 14"/>
    <s v="2501"/>
    <s v="Biel"/>
    <d v="2024-07-01T00:00:00"/>
    <d v="2024-07-31T00:00:00"/>
    <s v="Kuhny"/>
    <s v="Roland"/>
    <m/>
    <m/>
    <x v="0"/>
  </r>
  <r>
    <s v="RE-11234"/>
    <x v="0"/>
    <s v="Dieter Röcker"/>
    <m/>
    <s v="Offen"/>
    <s v="2"/>
    <x v="0"/>
    <s v="Pflege-Anteil Bewohnerin"/>
    <s v=""/>
    <x v="1"/>
    <n v="23"/>
    <n v="31"/>
    <s v=""/>
    <m/>
    <n v="713"/>
    <n v="713"/>
    <s v="Netto"/>
    <n v="0"/>
    <x v="0"/>
    <s v="CHF"/>
    <m/>
    <n v="100114"/>
    <s v="Firma"/>
    <s v="Angehörige"/>
    <s v=""/>
    <s v="Sozialdienst Stadt Biel"/>
    <s v=""/>
    <m/>
    <m/>
    <s v="Alex.-Schöni-Strasse 14"/>
    <s v="2501"/>
    <s v="Biel"/>
    <d v="2024-07-01T00:00:00"/>
    <d v="2024-07-31T00:00:00"/>
    <s v="Kuhny"/>
    <s v="Roland"/>
    <m/>
    <m/>
    <x v="0"/>
  </r>
  <r>
    <s v="RE-11234"/>
    <x v="0"/>
    <s v="Dieter Röcker"/>
    <m/>
    <s v="Offen"/>
    <s v="3"/>
    <x v="0"/>
    <s v="Rollstuhlmiete"/>
    <s v=""/>
    <x v="2"/>
    <n v="20"/>
    <n v="1"/>
    <s v=""/>
    <m/>
    <n v="20"/>
    <n v="20"/>
    <s v="Netto"/>
    <n v="0"/>
    <x v="0"/>
    <s v="CHF"/>
    <m/>
    <n v="100114"/>
    <s v="Firma"/>
    <s v="Angehörige"/>
    <s v=""/>
    <s v="Sozialdienst Stadt Biel"/>
    <s v=""/>
    <m/>
    <m/>
    <s v="Alex.-Schöni-Strasse 14"/>
    <s v="2501"/>
    <s v="Biel"/>
    <d v="2024-07-01T00:00:00"/>
    <d v="2024-07-31T00:00:00"/>
    <s v="Kuhny"/>
    <s v="Roland"/>
    <m/>
    <m/>
    <x v="0"/>
  </r>
  <r>
    <s v="RE-11236"/>
    <x v="0"/>
    <s v="Wälti*Hans*30.06.1935*m"/>
    <s v="7601003001099"/>
    <s v="Bezahlt"/>
    <s v="1"/>
    <x v="0"/>
    <s v="Mepore 2.5x2.5 Produktcode: 35.01.09.03.1"/>
    <s v="35.01.09.03.1"/>
    <x v="3"/>
    <n v="0.6"/>
    <n v="2"/>
    <s v=""/>
    <m/>
    <n v="1.2"/>
    <n v="1.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6-30T00:00:00"/>
    <d v="2024-07-29T00:00:00"/>
    <s v="Kuhny"/>
    <s v="Roland"/>
    <m/>
    <m/>
    <x v="0"/>
  </r>
  <r>
    <s v="RE-11236"/>
    <x v="0"/>
    <s v="Wälti*Hans*30.06.1935*m"/>
    <s v="7601003001099"/>
    <s v="Bezahlt"/>
    <s v="2"/>
    <x v="0"/>
    <s v="Wegwerfspritze mit Kanüle Produktcode: 03.07.10.15.1"/>
    <s v="03.07.10.15.1"/>
    <x v="4"/>
    <n v="0.26"/>
    <n v="2"/>
    <s v=""/>
    <m/>
    <n v="0.52"/>
    <n v="0.5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6-30T00:00:00"/>
    <d v="2024-07-29T00:00:00"/>
    <s v="Kuhny"/>
    <s v="Roland"/>
    <m/>
    <m/>
    <x v="0"/>
  </r>
  <r>
    <s v="RE-11236"/>
    <x v="0"/>
    <s v="Wälti*Hans*30.06.1935*m"/>
    <s v="7601003001099"/>
    <s v="Bezahlt"/>
    <s v="3"/>
    <x v="0"/>
    <s v="Pflegestufe 6 Produktcode: PF-6"/>
    <s v="PF-6"/>
    <x v="5"/>
    <n v="57.6"/>
    <n v="26"/>
    <s v=""/>
    <m/>
    <n v="1497.6"/>
    <n v="1497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6-30T00:00:00"/>
    <d v="2024-07-29T00:00:00"/>
    <s v="Kuhny"/>
    <s v="Roland"/>
    <m/>
    <m/>
    <x v="0"/>
  </r>
  <r>
    <s v="RE-11237"/>
    <x v="0"/>
    <s v="Wenker*Priska*18.04.1952*w"/>
    <s v="7601003004106"/>
    <s v="Offen"/>
    <s v="1"/>
    <x v="0"/>
    <s v="Pflegestufe 6 Produktcode: PF-6"/>
    <s v="PF-6"/>
    <x v="5"/>
    <n v="57.6"/>
    <n v="9"/>
    <s v=""/>
    <m/>
    <n v="518.4"/>
    <n v="51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4-06-30T00:00:00"/>
    <d v="2024-07-31T00:00:00"/>
    <s v="Kuhny"/>
    <s v="Roland"/>
    <m/>
    <m/>
    <x v="0"/>
  </r>
  <r>
    <s v="RE-11237"/>
    <x v="0"/>
    <s v="Wenker*Priska*18.04.1952*w"/>
    <s v="7601003004106"/>
    <s v="Offen"/>
    <s v="2"/>
    <x v="0"/>
    <s v="Mepore 2.5x2.5 Produktcode: 35.01.09.03.1"/>
    <s v="35.01.09.03.1"/>
    <x v="3"/>
    <n v="0.6"/>
    <n v="17"/>
    <s v=""/>
    <m/>
    <n v="10.199999999999999"/>
    <n v="10.199999999999999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4-06-30T00:00:00"/>
    <d v="2024-07-31T00:00:00"/>
    <s v="Kuhny"/>
    <s v="Roland"/>
    <m/>
    <m/>
    <x v="0"/>
  </r>
  <r>
    <s v="RE-11237"/>
    <x v="0"/>
    <s v="Wenker*Priska*18.04.1952*w"/>
    <s v="7601003004106"/>
    <s v="Offen"/>
    <s v="3"/>
    <x v="0"/>
    <s v="Sicherheitslanzetten zur kapillaren Blutgewinnung Produktcode: 21.03.05.01.1"/>
    <s v="21.03.05.01.1"/>
    <x v="6"/>
    <n v="0.23"/>
    <n v="38"/>
    <s v=""/>
    <m/>
    <n v="8.74"/>
    <n v="8.7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4-06-30T00:00:00"/>
    <d v="2024-07-31T00:00:00"/>
    <s v="Kuhny"/>
    <s v="Roland"/>
    <m/>
    <m/>
    <x v="0"/>
  </r>
  <r>
    <s v="RE-11238"/>
    <x v="0"/>
    <s v="Aiyampillai*Kanagalingam*07.05.1954*m"/>
    <s v="7601003001082"/>
    <s v="Offen"/>
    <s v="1"/>
    <x v="0"/>
    <s v="Pflegestufe 8 Produktcode: PF-8"/>
    <s v="PF-8"/>
    <x v="7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2"/>
    <x v="0"/>
    <s v="Urin-/Sekret-Beinbeutel, mit Ablauf, unsteril Produktcode: 15.14.03.00.1"/>
    <s v="15.14.03.00.1"/>
    <x v="8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3"/>
    <x v="0"/>
    <s v="Blockerspritze Produktcode: 15.13.11.00.1 Füllmedium Ballon-Pflege"/>
    <s v="15.13.11.00.1"/>
    <x v="9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4"/>
    <x v="0"/>
    <s v="Wegwerfspritze mit Kanüle Produktcode: 03.07.10.15.1"/>
    <s v="03.07.10.15.1"/>
    <x v="4"/>
    <n v="0.26"/>
    <n v="5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5"/>
    <x v="0"/>
    <s v="Mepore 2.5x2.5 Produktcode: 35.01.09.03.1"/>
    <s v="35.01.09.03.1"/>
    <x v="3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6"/>
    <x v="0"/>
    <s v="Tupfer 5x5 Produktcode: 35.01.01.01.1"/>
    <s v="35.01.01.01.1"/>
    <x v="10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7"/>
    <x v="0"/>
    <s v="Blasenkath. DK Silikon Produktcode: 15.11.10.00.1"/>
    <s v="15.11.10.00.1"/>
    <x v="11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8"/>
    <x v="0"/>
    <s v="Katheter-Set, Transureth. DK Produktcode: 99.30.02.02.1"/>
    <s v="99.30.02.02.1"/>
    <x v="12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9"/>
    <x v="0"/>
    <s v="Breuleux*Vera*30.07.1939*w"/>
    <s v="7601003004137"/>
    <s v="Offen"/>
    <s v="1"/>
    <x v="0"/>
    <s v="Tupfer 5x5 Produktcode: 35.01.01.01.1"/>
    <s v="35.01.01.01.1"/>
    <x v="10"/>
    <n v="0.13"/>
    <n v="7"/>
    <s v=""/>
    <m/>
    <n v="0.91"/>
    <n v="0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2"/>
    <x v="0"/>
    <s v="Fixierplaster 2.5x2.5 Produktcode: 35.01.09.03.1"/>
    <s v="35.01.09.03.1"/>
    <x v="3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3"/>
    <x v="0"/>
    <s v="Inko Total Produktcode: 15.01.03.00.1"/>
    <s v="15.01.03.00.1"/>
    <x v="13"/>
    <n v="2.6"/>
    <n v="91"/>
    <s v=""/>
    <m/>
    <n v="236.6"/>
    <n v="23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4"/>
    <x v="0"/>
    <s v="Pflegestufe 8 Produktcode: PF-8"/>
    <s v="PF-8"/>
    <x v="7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40"/>
    <x v="0"/>
    <s v="Zbinden*Annemarie*26.6.1940*w"/>
    <s v="7601003000023"/>
    <s v="Offen"/>
    <s v="1"/>
    <x v="0"/>
    <s v="Pflegestufe 7 Produktcode: PF-7"/>
    <s v="PF-7"/>
    <x v="14"/>
    <n v="67.2"/>
    <n v="30"/>
    <s v=""/>
    <m/>
    <n v="2016"/>
    <n v="2016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4-06-30T00:00:00"/>
    <d v="2024-07-31T00:00:00"/>
    <s v="Kuhny"/>
    <s v="Roland"/>
    <m/>
    <m/>
    <x v="0"/>
  </r>
  <r>
    <s v="RE-11240"/>
    <x v="0"/>
    <s v="Zbinden*Annemarie*26.6.1940*w"/>
    <s v="7601003000023"/>
    <s v="Offen"/>
    <s v="2"/>
    <x v="0"/>
    <s v="Inko Mittel Produktcode: 15.01.01.00.1"/>
    <s v="15.01.01.00.1"/>
    <x v="15"/>
    <n v="0.98"/>
    <n v="78"/>
    <s v=""/>
    <m/>
    <n v="76.44"/>
    <n v="76.4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4-06-30T00:00:00"/>
    <d v="2024-07-31T00:00:00"/>
    <s v="Kuhny"/>
    <s v="Roland"/>
    <m/>
    <m/>
    <x v="0"/>
  </r>
  <r>
    <s v="RE-11241"/>
    <x v="0"/>
    <s v="Abubaker*Idriss*1.7.1956*m"/>
    <s v="7601003001082"/>
    <s v="Offen"/>
    <s v="1"/>
    <x v="0"/>
    <s v="Inko Schwer Produktcode: 15.01.02.00.1"/>
    <s v="15.01.02.00.1"/>
    <x v="16"/>
    <n v="2.08"/>
    <n v="7"/>
    <s v=""/>
    <m/>
    <n v="14.56"/>
    <n v="14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41"/>
    <x v="0"/>
    <s v="Abubaker*Idriss*1.7.1956*m"/>
    <s v="7601003001082"/>
    <s v="Offen"/>
    <s v="2"/>
    <x v="0"/>
    <s v="Pflegestufe 8 Produktcode: PF-8"/>
    <s v="PF-8"/>
    <x v="7"/>
    <n v="76.8"/>
    <n v="8"/>
    <s v=""/>
    <m/>
    <n v="614.4"/>
    <n v="614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47"/>
    <x v="0"/>
    <s v="Christen*Rita*17.10.1933*w"/>
    <s v="7601003000382"/>
    <s v="Offen"/>
    <s v="2"/>
    <x v="0"/>
    <s v="Sicherheitslanzetten zur kapillaren Blutgewinnung Produktcode: 21.03.05.01.1"/>
    <s v="21.03.05.01.1"/>
    <x v="6"/>
    <n v="0.23"/>
    <n v="42"/>
    <s v=""/>
    <m/>
    <n v="9.66"/>
    <n v="9.6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1"/>
    <x v="0"/>
    <s v="Pflegestufe 10 Produktcode: PF-10"/>
    <s v="PF-10"/>
    <x v="17"/>
    <n v="96"/>
    <n v="19"/>
    <s v=""/>
    <m/>
    <n v="1824"/>
    <n v="182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4"/>
    <x v="0"/>
    <s v="Inko Mittel Produktcode: 15.01.01.00.1"/>
    <s v="15.01.01.00.1"/>
    <x v="15"/>
    <n v="0.98"/>
    <n v="54"/>
    <s v=""/>
    <m/>
    <n v="52.92"/>
    <n v="52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3"/>
    <x v="0"/>
    <s v="Mepore 2.5x2.5 Produktcode: 35.01.09.03.1"/>
    <s v="35.01.09.03.1"/>
    <x v="3"/>
    <n v="0.6"/>
    <n v="42"/>
    <s v=""/>
    <m/>
    <n v="25.2"/>
    <n v="25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1"/>
    <x v="0"/>
    <s v="Pflegestufe 11 Produktcode: PF-11"/>
    <s v="PF-11"/>
    <x v="18"/>
    <n v="105.6"/>
    <n v="9"/>
    <s v=""/>
    <m/>
    <n v="950.4"/>
    <n v="95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2"/>
    <x v="0"/>
    <s v="Inko Total Produktcode: 15.01.03.00.1"/>
    <s v="15.01.03.00.1"/>
    <x v="13"/>
    <n v="2.6"/>
    <n v="24"/>
    <s v=""/>
    <m/>
    <n v="62.4"/>
    <n v="6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3"/>
    <x v="0"/>
    <s v="Wegwerfspritze mit Kanüle Produktcode: 03.07.10.15.1"/>
    <s v="03.07.10.15.1"/>
    <x v="4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4"/>
    <x v="0"/>
    <s v="Mepore 2.5x2.5 Produktcode: 35.01.09.03.1"/>
    <s v="35.01.09.03.1"/>
    <x v="3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4"/>
    <x v="0"/>
    <s v="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116"/>
    <s v="Privat"/>
    <s v="Patienten"/>
    <s v=""/>
    <s v="Wälti"/>
    <s v="Hans"/>
    <m/>
    <m/>
    <s v="Holzmattweg 45"/>
    <s v="3274"/>
    <s v="Merzligen"/>
    <d v="2024-07-03T00:00:00"/>
    <d v="2024-08-04T00:00:00"/>
    <s v="Kuhny"/>
    <s v="Roland"/>
    <m/>
    <m/>
    <x v="0"/>
  </r>
  <r>
    <s v="RE-11254"/>
    <x v="0"/>
    <s v=""/>
    <m/>
    <s v="Offen"/>
    <s v="2"/>
    <x v="0"/>
    <s v="Pflege-Anteil Bewohnerin"/>
    <s v=""/>
    <x v="1"/>
    <n v="23"/>
    <n v="31"/>
    <s v=""/>
    <m/>
    <n v="713"/>
    <n v="713"/>
    <s v="Netto"/>
    <n v="0"/>
    <x v="0"/>
    <s v="CHF"/>
    <m/>
    <n v="100116"/>
    <s v="Privat"/>
    <s v="Patienten"/>
    <s v=""/>
    <s v="Wälti"/>
    <s v="Hans"/>
    <m/>
    <m/>
    <s v="Holzmattweg 45"/>
    <s v="3274"/>
    <s v="Merzligen"/>
    <d v="2024-07-03T00:00:00"/>
    <d v="2024-08-04T00:00:00"/>
    <s v="Kuhny"/>
    <s v="Roland"/>
    <m/>
    <m/>
    <x v="0"/>
  </r>
  <r>
    <s v="RE-11254"/>
    <x v="0"/>
    <s v=""/>
    <m/>
    <s v="Offen"/>
    <s v="3"/>
    <x v="0"/>
    <s v="Zusatzleistungen Bewohnerin Nespresso à 2.80"/>
    <s v=""/>
    <x v="2"/>
    <n v="2.8"/>
    <n v="5"/>
    <s v=""/>
    <m/>
    <n v="14"/>
    <n v="14"/>
    <s v="Netto"/>
    <n v="0"/>
    <x v="0"/>
    <s v="CHF"/>
    <m/>
    <n v="100116"/>
    <s v="Privat"/>
    <s v="Patienten"/>
    <s v=""/>
    <s v="Wälti"/>
    <s v="Hans"/>
    <m/>
    <m/>
    <s v="Holzmattweg 45"/>
    <s v="3274"/>
    <s v="Merzligen"/>
    <d v="2024-07-03T00:00:00"/>
    <d v="2024-08-04T00:00:00"/>
    <s v="Kuhny"/>
    <s v="Roland"/>
    <m/>
    <m/>
    <x v="0"/>
  </r>
  <r>
    <s v="RE-11256"/>
    <x v="0"/>
    <s v="Lempen*HP*14.09.1944*m"/>
    <m/>
    <s v="Offen"/>
    <s v="1"/>
    <x v="0"/>
    <s v="Pflegestufe 9 Produktcode: PF-9"/>
    <s v="PF-9"/>
    <x v="19"/>
    <n v="86.4"/>
    <n v="1"/>
    <s v=""/>
    <m/>
    <n v="86.4"/>
    <n v="86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57"/>
    <x v="0"/>
    <s v="Graf*Sylvia*20.5.1955*w"/>
    <s v="7601003001082"/>
    <s v="Offen"/>
    <s v="1"/>
    <x v="0"/>
    <s v="Pflegestufe 12 Produktcode: PF-12"/>
    <s v="PF-12"/>
    <x v="20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0T00:00:00"/>
    <s v="Kuhny"/>
    <s v="Roland"/>
    <m/>
    <m/>
    <x v="0"/>
  </r>
  <r>
    <s v="RE-11257"/>
    <x v="0"/>
    <s v="Graf*Sylvia*20.5.1955*w"/>
    <s v="7601003001082"/>
    <s v="Offen"/>
    <s v="2"/>
    <x v="0"/>
    <s v="Inko Total Produktcode: 15.01.03.00.1"/>
    <s v="15.01.03.00.1"/>
    <x v="13"/>
    <n v="2.6"/>
    <n v="78"/>
    <s v=""/>
    <m/>
    <n v="202.8"/>
    <n v="20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0T00:00:00"/>
    <s v="Kuhny"/>
    <s v="Roland"/>
    <m/>
    <m/>
    <x v="0"/>
  </r>
  <r>
    <s v="RE-11258"/>
    <x v="0"/>
    <s v="Hopfensitz*Maria*21.11.1938*w"/>
    <s v="7601003000054"/>
    <s v="Offen"/>
    <s v="1"/>
    <x v="0"/>
    <s v="Pflegestufe 6 Produktcode: PF-6"/>
    <s v="PF-6"/>
    <x v="5"/>
    <n v="57.6"/>
    <n v="30"/>
    <s v=""/>
    <m/>
    <n v="1728"/>
    <n v="1728"/>
    <s v="Netto"/>
    <n v="0"/>
    <x v="0"/>
    <s v="CHF"/>
    <m/>
    <n v="100083"/>
    <s v="Firma"/>
    <s v="Versicherer"/>
    <s v=""/>
    <s v="Galenos"/>
    <s v=""/>
    <m/>
    <m/>
    <s v="Militärstrasse 36"/>
    <s v="8004"/>
    <s v="Zürich"/>
    <d v="2024-06-30T00:00:00"/>
    <d v="2024-07-31T00:00:00"/>
    <s v="Kuhny"/>
    <s v="Roland"/>
    <m/>
    <m/>
    <x v="0"/>
  </r>
  <r>
    <s v="RE-11258"/>
    <x v="0"/>
    <s v="Hopfensitz*Maria*21.11.1938*w"/>
    <s v="7601003000054"/>
    <s v="Offen"/>
    <s v="2"/>
    <x v="0"/>
    <s v="Inko Mittel Produktcode: 15.01.01.00.1"/>
    <s v="15.01.01.00.1"/>
    <x v="15"/>
    <n v="0.98"/>
    <n v="69"/>
    <s v=""/>
    <m/>
    <n v="67.62"/>
    <n v="67.62"/>
    <s v="Netto"/>
    <n v="0"/>
    <x v="0"/>
    <s v="CHF"/>
    <m/>
    <n v="100083"/>
    <s v="Firma"/>
    <s v="Versicherer"/>
    <s v=""/>
    <s v="Galenos"/>
    <s v=""/>
    <m/>
    <m/>
    <s v="Militärstrasse 36"/>
    <s v="8004"/>
    <s v="Zürich"/>
    <d v="2024-06-30T00:00:00"/>
    <d v="2024-07-31T00:00:00"/>
    <s v="Kuhny"/>
    <s v="Roland"/>
    <m/>
    <m/>
    <x v="0"/>
  </r>
  <r>
    <s v="RE-11258"/>
    <x v="0"/>
    <s v="Hopfensitz*Maria*21.11.1938*w"/>
    <s v="7601003000054"/>
    <s v="Offen"/>
    <s v="3"/>
    <x v="0"/>
    <s v="Kompr. Kurzzug Binden, 8x5 Produktcode: 17.30.01.02.1"/>
    <s v="17.30.01.02.1"/>
    <x v="21"/>
    <n v="7.49"/>
    <n v="2"/>
    <s v=""/>
    <m/>
    <n v="14.98"/>
    <n v="14.98"/>
    <s v="Netto"/>
    <n v="0"/>
    <x v="0"/>
    <s v="CHF"/>
    <m/>
    <n v="100083"/>
    <s v="Firma"/>
    <s v="Versicherer"/>
    <s v=""/>
    <s v="Galenos"/>
    <s v=""/>
    <m/>
    <m/>
    <s v="Militärstrasse 36"/>
    <s v="8004"/>
    <s v="Zürich"/>
    <d v="2024-06-30T00:00:00"/>
    <d v="2024-07-31T00:00:00"/>
    <s v="Kuhny"/>
    <s v="Roland"/>
    <m/>
    <m/>
    <x v="0"/>
  </r>
  <r>
    <s v="RE-11258"/>
    <x v="0"/>
    <s v="Hopfensitz*Maria*21.11.1938*w"/>
    <s v="7601003000054"/>
    <s v="Offen"/>
    <s v="4"/>
    <x v="0"/>
    <s v="Kompr. Unterpolsterung Produktcode: 17.30.05.02.1"/>
    <s v="17.30.05.02.1"/>
    <x v="22"/>
    <n v="5.67"/>
    <n v="2"/>
    <s v=""/>
    <m/>
    <n v="11.34"/>
    <n v="11.34"/>
    <s v="Netto"/>
    <n v="0"/>
    <x v="0"/>
    <s v="CHF"/>
    <m/>
    <n v="100083"/>
    <s v="Firma"/>
    <s v="Versicherer"/>
    <s v=""/>
    <s v="Galenos"/>
    <s v=""/>
    <m/>
    <m/>
    <s v="Militärstrasse 36"/>
    <s v="8004"/>
    <s v="Zürich"/>
    <d v="2024-06-30T00:00:00"/>
    <d v="2024-07-31T00:00:00"/>
    <s v="Kuhny"/>
    <s v="Roland"/>
    <m/>
    <m/>
    <x v="0"/>
  </r>
  <r>
    <s v="RE-11259"/>
    <x v="0"/>
    <s v="Krieg*Martin*13.8.1946*m"/>
    <s v="7601003019377"/>
    <s v="Offen"/>
    <s v="1"/>
    <x v="0"/>
    <s v="Urin-/Sekret-Beinbeutel, mit Ablauf, unsteril Produktcode: 15.14.03.00.1"/>
    <s v="15.14.03.00.1"/>
    <x v="8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2"/>
    <x v="0"/>
    <s v="Blockerspritze Produktcode: 15.13.11.00.1 Füllmedium Ballon-Pflege"/>
    <s v="15.13.11.00.1"/>
    <x v="9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3"/>
    <x v="0"/>
    <s v="Spülsystem DK Produktcode: 15.13.15.00.1 0.9% NACL System Blasen Spülung"/>
    <s v="15.13.15.00.1"/>
    <x v="23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4"/>
    <x v="0"/>
    <s v="Inko Total Produktcode: 15.01.03.00.1"/>
    <s v="15.01.03.00.1"/>
    <x v="13"/>
    <n v="2.6"/>
    <n v="67"/>
    <s v=""/>
    <m/>
    <n v="174.2"/>
    <n v="174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5"/>
    <x v="0"/>
    <s v="Pflegestufe 10 Produktcode: PF-10"/>
    <s v="PF-10"/>
    <x v="17"/>
    <n v="96"/>
    <n v="30"/>
    <s v=""/>
    <m/>
    <n v="2880"/>
    <n v="2880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6"/>
    <x v="0"/>
    <s v="Blasenkath. DK Silikon Produktcode: 15.11.10.00.1"/>
    <s v="15.11.10.00.1"/>
    <x v="11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7"/>
    <x v="0"/>
    <s v="Katheter-Set, Transureth. DK Produktcode: 99.30.02.02.1"/>
    <s v="99.30.02.02.1"/>
    <x v="12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60"/>
    <x v="0"/>
    <s v="Othenin*Marianne*07.04.1933*w"/>
    <s v="7601003001082"/>
    <s v="Offen"/>
    <s v="1"/>
    <x v="0"/>
    <s v="Pflegestufe 10 Code produit: PF-10"/>
    <s v="PF-10"/>
    <x v="17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0"/>
    <x v="0"/>
    <s v="Othenin*Marianne*07.04.1933*w"/>
    <s v="7601003001082"/>
    <s v="Offen"/>
    <s v="2"/>
    <x v="0"/>
    <s v="Inko Total Code produit: 15.01.03.00.1"/>
    <s v="15.01.03.00.1"/>
    <x v="13"/>
    <n v="2.6"/>
    <n v="72"/>
    <s v=""/>
    <m/>
    <n v="187.2"/>
    <n v="18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1"/>
    <x v="0"/>
    <s v="Pflegestufe 6 Produktcode: PF-6"/>
    <s v="PF-6"/>
    <x v="5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2"/>
    <x v="0"/>
    <s v="Inko Total Produktcode: 15.01.03.00.1"/>
    <s v="15.01.03.00.1"/>
    <x v="13"/>
    <n v="2.6"/>
    <n v="77"/>
    <s v=""/>
    <m/>
    <n v="200.2"/>
    <n v="200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3"/>
    <x v="0"/>
    <s v="Urin-/Sekret-Beinbeutel, mit Ablauf, unsteril Produktcode: 15.14.03.00.1"/>
    <s v="15.14.03.00.1"/>
    <x v="8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6"/>
    <x v="0"/>
    <s v="Wegwerfspritze mit Kanüle Produktcode: 03.07.10.15.1"/>
    <s v="03.07.10.15.1"/>
    <x v="4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4"/>
    <x v="0"/>
    <s v="Blockerspritze Produktcode: 15.13.11.00.1 Füllmedium Ballon-Pflege"/>
    <s v="15.13.11.00.1"/>
    <x v="9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5"/>
    <x v="0"/>
    <s v="Mepore 2.5x2.5 Produktcode: 35.01.09.03.1"/>
    <s v="35.01.09.03.1"/>
    <x v="3"/>
    <n v="0.6"/>
    <n v="3"/>
    <s v=""/>
    <m/>
    <n v="1.8"/>
    <n v="1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4"/>
    <x v="0"/>
    <s v="Szente*Edith*24.04.1929*w"/>
    <s v="7601003001082"/>
    <s v="Offen"/>
    <s v="1"/>
    <x v="0"/>
    <s v="Urin-/Sekret-Beinbeutel, mit Ablauf, unsteril Produktcode: 15.14.03.00.1"/>
    <s v="15.14.03.00.1"/>
    <x v="8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2"/>
    <x v="0"/>
    <s v="Spülsystem DK Produktcode: 15.13.15.00.1 0.9% NACL System Blasen Spülung"/>
    <s v="15.13.15.00.1"/>
    <x v="23"/>
    <n v="5.91"/>
    <n v="3"/>
    <s v=""/>
    <m/>
    <n v="17.73"/>
    <n v="17.7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3"/>
    <x v="0"/>
    <s v="Blockerspritze Produktcode: 15.13.11.00.1 Füllmedium Ballon-Pflege"/>
    <s v="15.13.11.00.1"/>
    <x v="9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4"/>
    <x v="0"/>
    <s v="Pflegestufe 7 Produktcode: PF-7"/>
    <s v="PF-7"/>
    <x v="14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6"/>
    <x v="0"/>
    <s v="Breuleux Vera, 30.7.1939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4-07-03T00:00:00"/>
    <d v="2024-08-01T00:00:00"/>
    <s v="Kuhny"/>
    <s v="Roland"/>
    <m/>
    <m/>
    <x v="0"/>
  </r>
  <r>
    <s v="RE-11266"/>
    <x v="0"/>
    <s v="Breuleux Vera, 30.7.1939"/>
    <m/>
    <s v="Offen"/>
    <s v="2"/>
    <x v="0"/>
    <s v="Pflege-Anteil Bewohnerin"/>
    <s v=""/>
    <x v="1"/>
    <n v="23"/>
    <n v="31"/>
    <s v=""/>
    <m/>
    <n v="713"/>
    <n v="713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4-07-03T00:00:00"/>
    <d v="2024-08-01T00:00:00"/>
    <s v="Kuhny"/>
    <s v="Roland"/>
    <m/>
    <m/>
    <x v="0"/>
  </r>
  <r>
    <s v="RE-11266"/>
    <x v="0"/>
    <s v="Breuleux Vera, 30.7.1939"/>
    <m/>
    <s v="Offen"/>
    <s v="3"/>
    <x v="0"/>
    <s v="Zusatzleistungen Zusatzleistungen gemäss Beilage; nicht im Tagespreis enthalten"/>
    <s v=""/>
    <x v="2"/>
    <n v="274"/>
    <n v="1"/>
    <s v=""/>
    <m/>
    <n v="274"/>
    <n v="274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4-07-03T00:00:00"/>
    <d v="2024-08-01T00:00:00"/>
    <s v="Kuhny"/>
    <s v="Roland"/>
    <m/>
    <m/>
    <x v="0"/>
  </r>
  <r>
    <s v="RE-11267"/>
    <x v="0"/>
    <s v="Graf Sylvia, 20.5.1955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4-07-03T00:00:00"/>
    <d v="2024-07-31T00:00:00"/>
    <s v="Kuhny"/>
    <s v="Roland"/>
    <m/>
    <m/>
    <x v="0"/>
  </r>
  <r>
    <s v="RE-11267"/>
    <x v="0"/>
    <s v="Graf Sylvia, 20.5.1955"/>
    <m/>
    <s v="Offen"/>
    <s v="2"/>
    <x v="0"/>
    <s v="Pflege-Anteil Bewohnerin"/>
    <s v=""/>
    <x v="1"/>
    <n v="23"/>
    <n v="31"/>
    <s v=""/>
    <m/>
    <n v="713"/>
    <n v="713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4-07-03T00:00:00"/>
    <d v="2024-07-31T00:00:00"/>
    <s v="Kuhny"/>
    <s v="Roland"/>
    <m/>
    <m/>
    <x v="0"/>
  </r>
  <r>
    <s v="RE-11267"/>
    <x v="0"/>
    <s v="Graf Sylvia, 20.5.1955"/>
    <m/>
    <s v="Offen"/>
    <s v="3"/>
    <x v="0"/>
    <s v="Zusatzleistungen Bewohnerin Gemäss Beilage"/>
    <s v=""/>
    <x v="2"/>
    <n v="136.80000000000001"/>
    <n v="1"/>
    <s v=""/>
    <m/>
    <n v="136.80000000000001"/>
    <n v="136.80000000000001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4-07-03T00:00:00"/>
    <d v="2024-07-31T00:00:00"/>
    <s v="Kuhny"/>
    <s v="Roland"/>
    <m/>
    <m/>
    <x v="0"/>
  </r>
  <r>
    <s v="RE-11268"/>
    <x v="0"/>
    <s v="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086"/>
    <s v="Privat"/>
    <s v="Patienten"/>
    <s v=""/>
    <s v="Hopfensitz"/>
    <s v="Maria"/>
    <m/>
    <m/>
    <s v="Klebestrasse 9"/>
    <s v="8041"/>
    <s v="Zürich"/>
    <d v="2024-07-03T00:00:00"/>
    <d v="2024-08-02T00:00:00"/>
    <s v="Kuhny"/>
    <s v="Roland"/>
    <m/>
    <m/>
    <x v="0"/>
  </r>
  <r>
    <s v="RE-11268"/>
    <x v="0"/>
    <s v=""/>
    <m/>
    <s v="Offen"/>
    <s v="2"/>
    <x v="0"/>
    <s v="Pflege-Anteil Bewohner:in"/>
    <s v=""/>
    <x v="1"/>
    <n v="23"/>
    <n v="31"/>
    <s v=""/>
    <m/>
    <n v="713"/>
    <n v="713"/>
    <s v="Netto"/>
    <n v="0"/>
    <x v="0"/>
    <s v="CHF"/>
    <m/>
    <n v="100086"/>
    <s v="Privat"/>
    <s v="Patienten"/>
    <s v=""/>
    <s v="Hopfensitz"/>
    <s v="Maria"/>
    <m/>
    <m/>
    <s v="Klebestrasse 9"/>
    <s v="8041"/>
    <s v="Zürich"/>
    <d v="2024-07-03T00:00:00"/>
    <d v="2024-08-02T00:00:00"/>
    <s v="Kuhny"/>
    <s v="Roland"/>
    <m/>
    <m/>
    <x v="0"/>
  </r>
  <r>
    <s v="RE-11268"/>
    <x v="0"/>
    <s v=""/>
    <m/>
    <s v="Offen"/>
    <s v="3"/>
    <x v="0"/>
    <s v="Zusatzleistungen BW Gemäss Beilage"/>
    <s v=""/>
    <x v="2"/>
    <n v="177.9"/>
    <n v="1"/>
    <s v=""/>
    <m/>
    <n v="177.9"/>
    <n v="177.9"/>
    <s v="Netto"/>
    <n v="0"/>
    <x v="0"/>
    <s v="CHF"/>
    <m/>
    <n v="100086"/>
    <s v="Privat"/>
    <s v="Patienten"/>
    <s v=""/>
    <s v="Hopfensitz"/>
    <s v="Maria"/>
    <m/>
    <m/>
    <s v="Klebestrasse 9"/>
    <s v="8041"/>
    <s v="Zürich"/>
    <d v="2024-07-03T00:00:00"/>
    <d v="2024-08-02T00:00:00"/>
    <s v="Kuhny"/>
    <s v="Roland"/>
    <m/>
    <m/>
    <x v="0"/>
  </r>
  <r>
    <s v="RE-11269"/>
    <x v="0"/>
    <s v="Martin Krieg"/>
    <m/>
    <s v="Offen"/>
    <s v="2"/>
    <x v="0"/>
    <s v="Pflege-Anteil Bewohner:in"/>
    <s v=""/>
    <x v="1"/>
    <n v="23"/>
    <n v="31"/>
    <s v=""/>
    <m/>
    <n v="713"/>
    <n v="713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d v="2024-07-03T00:00:00"/>
    <d v="2024-08-01T00:00:00"/>
    <s v="Kuhny"/>
    <s v="Roland"/>
    <m/>
    <m/>
    <x v="0"/>
  </r>
  <r>
    <s v="RE-11269"/>
    <x v="0"/>
    <s v="Martin Krieg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d v="2024-07-03T00:00:00"/>
    <d v="2024-08-01T00:00:00"/>
    <s v="Kuhny"/>
    <s v="Roland"/>
    <m/>
    <m/>
    <x v="0"/>
  </r>
  <r>
    <s v="RE-11269"/>
    <x v="0"/>
    <s v="Martin Krieg"/>
    <m/>
    <s v="Offen"/>
    <s v="3"/>
    <x v="0"/>
    <s v="Zusatzleistungen BW Zusatzleistungen gemäss Beilage; nicht im Tagespreis enthalten"/>
    <s v=""/>
    <x v="2"/>
    <n v="121.7"/>
    <n v="1"/>
    <s v=""/>
    <m/>
    <n v="121.7"/>
    <n v="121.7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d v="2024-07-03T00:00:00"/>
    <d v="2024-08-01T00:00:00"/>
    <s v="Kuhny"/>
    <s v="Roland"/>
    <m/>
    <m/>
    <x v="0"/>
  </r>
  <r>
    <s v="RE-11270"/>
    <x v="0"/>
    <s v="Othenin*Marianne*07.04.1933*w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081"/>
    <s v="Privat"/>
    <s v="Patienten"/>
    <s v=""/>
    <s v="Othenin"/>
    <s v="Marianne"/>
    <m/>
    <m/>
    <s v="Ch. des Narcisses 21"/>
    <s v="2504"/>
    <s v="Bienne"/>
    <d v="2024-07-03T00:00:00"/>
    <d v="2024-08-01T00:00:00"/>
    <s v="Kuhny"/>
    <s v="Roland"/>
    <m/>
    <m/>
    <x v="0"/>
  </r>
  <r>
    <s v="RE-11270"/>
    <x v="0"/>
    <s v="Othenin*Marianne*07.04.1933*w"/>
    <m/>
    <s v="Offen"/>
    <s v="2"/>
    <x v="0"/>
    <s v="Pflege-Anteil Bewohner:in"/>
    <s v=""/>
    <x v="1"/>
    <n v="23"/>
    <n v="31"/>
    <s v=""/>
    <m/>
    <n v="713"/>
    <n v="713"/>
    <s v="Netto"/>
    <n v="0"/>
    <x v="0"/>
    <s v="CHF"/>
    <m/>
    <n v="100081"/>
    <s v="Privat"/>
    <s v="Patienten"/>
    <s v=""/>
    <s v="Othenin"/>
    <s v="Marianne"/>
    <m/>
    <m/>
    <s v="Ch. des Narcisses 21"/>
    <s v="2504"/>
    <s v="Bienne"/>
    <d v="2024-07-03T00:00:00"/>
    <d v="2024-08-01T00:00:00"/>
    <s v="Kuhny"/>
    <s v="Roland"/>
    <m/>
    <m/>
    <x v="0"/>
  </r>
  <r>
    <s v="RE-11270"/>
    <x v="0"/>
    <s v="Othenin*Marianne*07.04.1933*w"/>
    <m/>
    <s v="Offen"/>
    <s v="3"/>
    <x v="0"/>
    <s v="Zusatzleistungen Bewohnerin Gemäss Beilage"/>
    <s v=""/>
    <x v="2"/>
    <n v="95"/>
    <n v="1"/>
    <s v=""/>
    <m/>
    <n v="95"/>
    <n v="95"/>
    <s v="Netto"/>
    <n v="0"/>
    <x v="0"/>
    <s v="CHF"/>
    <m/>
    <n v="100081"/>
    <s v="Privat"/>
    <s v="Patienten"/>
    <s v=""/>
    <s v="Othenin"/>
    <s v="Marianne"/>
    <m/>
    <m/>
    <s v="Ch. des Narcisses 21"/>
    <s v="2504"/>
    <s v="Bienne"/>
    <d v="2024-07-03T00:00:00"/>
    <d v="2024-08-01T00:00:00"/>
    <s v="Kuhny"/>
    <s v="Roland"/>
    <m/>
    <m/>
    <x v="0"/>
  </r>
  <r>
    <s v="RE-11271"/>
    <x v="0"/>
    <s v="Marlis Rindlisbacher, 15.4.1952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4-07-03T00:00:00"/>
    <d v="2024-08-01T00:00:00"/>
    <s v="Kuhny"/>
    <s v="Roland"/>
    <m/>
    <m/>
    <x v="0"/>
  </r>
  <r>
    <s v="RE-11271"/>
    <x v="0"/>
    <s v="Marlis Rindlisbacher, 15.4.1952"/>
    <m/>
    <s v="Offen"/>
    <s v="2"/>
    <x v="0"/>
    <s v="Pflege-Anteil Bewohnerin"/>
    <s v=""/>
    <x v="1"/>
    <n v="23"/>
    <n v="31"/>
    <s v=""/>
    <m/>
    <n v="713"/>
    <n v="713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4-07-03T00:00:00"/>
    <d v="2024-08-01T00:00:00"/>
    <s v="Kuhny"/>
    <s v="Roland"/>
    <m/>
    <m/>
    <x v="0"/>
  </r>
  <r>
    <s v="RE-11271"/>
    <x v="0"/>
    <s v="Marlis Rindlisbacher, 15.4.1952"/>
    <m/>
    <s v="Offen"/>
    <s v="3"/>
    <x v="0"/>
    <s v="Zusatzleistungen Bewohnerin Gemäss Beilage"/>
    <s v=""/>
    <x v="2"/>
    <n v="51.2"/>
    <n v="1"/>
    <s v=""/>
    <m/>
    <n v="51.2"/>
    <n v="51.2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4-07-03T00:00:00"/>
    <d v="2024-08-01T00:00:00"/>
    <s v="Kuhny"/>
    <s v="Roland"/>
    <m/>
    <m/>
    <x v="0"/>
  </r>
  <r>
    <s v="RE-11272"/>
    <x v="0"/>
    <s v="Ott Iva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101"/>
    <s v="Firma"/>
    <s v="Angehörige"/>
    <s v=""/>
    <s v="Stadt Biel, EKS"/>
    <s v=""/>
    <m/>
    <m/>
    <s v="Zentralstrasse 49"/>
    <s v="2501"/>
    <s v="Biel"/>
    <d v="2024-07-03T00:00:00"/>
    <d v="2024-07-30T00:00:00"/>
    <s v="Kuhny"/>
    <s v="Roland"/>
    <m/>
    <m/>
    <x v="0"/>
  </r>
  <r>
    <s v="RE-11272"/>
    <x v="0"/>
    <s v="Ott Iva"/>
    <m/>
    <s v="Offen"/>
    <s v="2"/>
    <x v="0"/>
    <s v="Pflege-Anteil Bewohnerin"/>
    <s v=""/>
    <x v="1"/>
    <n v="23"/>
    <n v="31"/>
    <s v=""/>
    <m/>
    <n v="713"/>
    <n v="713"/>
    <s v="Netto"/>
    <n v="0"/>
    <x v="0"/>
    <s v="CHF"/>
    <m/>
    <n v="100101"/>
    <s v="Firma"/>
    <s v="Angehörige"/>
    <s v=""/>
    <s v="Stadt Biel, EKS"/>
    <s v=""/>
    <m/>
    <m/>
    <s v="Zentralstrasse 49"/>
    <s v="2501"/>
    <s v="Biel"/>
    <d v="2024-07-03T00:00:00"/>
    <d v="2024-07-30T00:00:00"/>
    <s v="Kuhny"/>
    <s v="Roland"/>
    <m/>
    <m/>
    <x v="0"/>
  </r>
  <r>
    <s v="RE-11272"/>
    <x v="0"/>
    <s v="Ott Iva"/>
    <m/>
    <s v="Offen"/>
    <s v="3"/>
    <x v="0"/>
    <s v="Zusatzleistungen gemäss Beilage; nicht im Tagespreis enthalten"/>
    <s v=""/>
    <x v="2"/>
    <n v="231.8"/>
    <n v="1"/>
    <s v=""/>
    <m/>
    <n v="231.8"/>
    <n v="231.8"/>
    <s v="Netto"/>
    <n v="0"/>
    <x v="0"/>
    <s v="CHF"/>
    <m/>
    <n v="100101"/>
    <s v="Firma"/>
    <s v="Angehörige"/>
    <s v=""/>
    <s v="Stadt Biel, EKS"/>
    <s v=""/>
    <m/>
    <m/>
    <s v="Zentralstrasse 49"/>
    <s v="2501"/>
    <s v="Biel"/>
    <d v="2024-07-03T00:00:00"/>
    <d v="2024-07-30T00:00:00"/>
    <s v="Kuhny"/>
    <s v="Roland"/>
    <m/>
    <m/>
    <x v="0"/>
  </r>
  <r>
    <s v="RE-11273"/>
    <x v="0"/>
    <s v="Edith Szente"/>
    <m/>
    <s v="Bezahlt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113"/>
    <s v="Privat"/>
    <s v="Angehörige"/>
    <s v=""/>
    <s v="Szente"/>
    <s v="Georg"/>
    <m/>
    <m/>
    <s v="Schürlistr. 26"/>
    <s v="2563"/>
    <s v="Ipsach"/>
    <d v="2024-07-03T00:00:00"/>
    <d v="2024-08-02T00:00:00"/>
    <s v="Kuhny"/>
    <s v="Roland"/>
    <m/>
    <m/>
    <x v="0"/>
  </r>
  <r>
    <s v="RE-11273"/>
    <x v="0"/>
    <s v="Edith Szente"/>
    <m/>
    <s v="Bezahlt"/>
    <s v="2"/>
    <x v="0"/>
    <s v="Pflege-Anteil Bewohnerin"/>
    <s v=""/>
    <x v="1"/>
    <n v="23"/>
    <n v="31"/>
    <s v=""/>
    <m/>
    <n v="713"/>
    <n v="713"/>
    <s v="Netto"/>
    <n v="0"/>
    <x v="0"/>
    <s v="CHF"/>
    <m/>
    <n v="100113"/>
    <s v="Privat"/>
    <s v="Angehörige"/>
    <s v=""/>
    <s v="Szente"/>
    <s v="Georg"/>
    <m/>
    <m/>
    <s v="Schürlistr. 26"/>
    <s v="2563"/>
    <s v="Ipsach"/>
    <d v="2024-07-03T00:00:00"/>
    <d v="2024-08-02T00:00:00"/>
    <s v="Kuhny"/>
    <s v="Roland"/>
    <m/>
    <m/>
    <x v="0"/>
  </r>
  <r>
    <s v="RE-11273"/>
    <x v="0"/>
    <s v="Edith Szente"/>
    <m/>
    <s v="Bezahlt"/>
    <s v="3"/>
    <x v="0"/>
    <s v="Zusatzleistungen Bewohnerin vom Vormonat Gemäss Beilage"/>
    <s v=""/>
    <x v="2"/>
    <n v="133.9"/>
    <n v="1"/>
    <s v=""/>
    <m/>
    <n v="133.9"/>
    <n v="133.9"/>
    <s v="Netto"/>
    <n v="0"/>
    <x v="0"/>
    <s v="CHF"/>
    <m/>
    <n v="100113"/>
    <s v="Privat"/>
    <s v="Angehörige"/>
    <s v=""/>
    <s v="Szente"/>
    <s v="Georg"/>
    <m/>
    <m/>
    <s v="Schürlistr. 26"/>
    <s v="2563"/>
    <s v="Ipsach"/>
    <d v="2024-07-03T00:00:00"/>
    <d v="2024-08-02T00:00:00"/>
    <s v="Kuhny"/>
    <s v="Roland"/>
    <m/>
    <m/>
    <x v="0"/>
  </r>
  <r>
    <s v="RE-11274"/>
    <x v="0"/>
    <s v="Hopfensitz Maria"/>
    <m/>
    <s v="Offen"/>
    <s v="1"/>
    <x v="0"/>
    <s v="Pflege ZH, 6 Produktcode: Pflege Stadt Zürich"/>
    <s v="Pflege Stadt Zürich"/>
    <x v="24"/>
    <n v="46.45"/>
    <n v="30"/>
    <s v=""/>
    <m/>
    <n v="1393.5"/>
    <n v="1393.5"/>
    <s v="Netto"/>
    <n v="0"/>
    <x v="0"/>
    <s v="CHF"/>
    <m/>
    <n v="100089"/>
    <s v="Firma"/>
    <s v="Angehörige"/>
    <s v=""/>
    <s v="Stadt Zürich, Amt für Zusatzleistungen"/>
    <s v=""/>
    <m/>
    <m/>
    <s v="Strassburgstrasse 9 Amtshaus Werdplatz"/>
    <s v="8036"/>
    <s v="Zürich 4"/>
    <d v="2024-07-03T00:00:00"/>
    <d v="2024-07-29T00:00:00"/>
    <s v="Kuhny"/>
    <s v="Roland"/>
    <m/>
    <m/>
    <x v="0"/>
  </r>
  <r>
    <s v="RE-11275"/>
    <x v="0"/>
    <s v="Kanagalingam Aiyampillai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105"/>
    <s v="Privat"/>
    <s v="Patienten"/>
    <s v=""/>
    <s v="Aiyampillai"/>
    <s v="Kanagalingam"/>
    <m/>
    <m/>
    <s v="Hägniweg 13"/>
    <s v="3294"/>
    <s v="Büren a/A"/>
    <d v="2024-07-05T00:00:00"/>
    <d v="2024-08-03T00:00:00"/>
    <s v="Kuhny"/>
    <s v="Roland"/>
    <m/>
    <m/>
    <x v="0"/>
  </r>
  <r>
    <s v="RE-11275"/>
    <x v="0"/>
    <s v="Kanagalingam Aiyampillai"/>
    <m/>
    <s v="Offen"/>
    <s v="2"/>
    <x v="0"/>
    <s v="Pflege-Anteil Bewohnerin"/>
    <s v=""/>
    <x v="1"/>
    <n v="23"/>
    <n v="31"/>
    <s v=""/>
    <m/>
    <n v="713"/>
    <n v="713"/>
    <s v="Netto"/>
    <n v="0"/>
    <x v="0"/>
    <s v="CHF"/>
    <m/>
    <n v="100105"/>
    <s v="Privat"/>
    <s v="Patienten"/>
    <s v=""/>
    <s v="Aiyampillai"/>
    <s v="Kanagalingam"/>
    <m/>
    <m/>
    <s v="Hägniweg 13"/>
    <s v="3294"/>
    <s v="Büren a/A"/>
    <d v="2024-07-05T00:00:00"/>
    <d v="2024-08-03T00:00:00"/>
    <s v="Kuhny"/>
    <s v="Roland"/>
    <m/>
    <m/>
    <x v="0"/>
  </r>
  <r>
    <s v="RE-11275"/>
    <x v="0"/>
    <s v="Kanagalingam Aiyampillai"/>
    <m/>
    <s v="Offen"/>
    <s v="3"/>
    <x v="0"/>
    <s v="Zusatzleistungen Bewohnerin Gemäss Beilage"/>
    <s v=""/>
    <x v="2"/>
    <n v="270"/>
    <n v="1"/>
    <s v=""/>
    <m/>
    <n v="270"/>
    <n v="270"/>
    <s v="Netto"/>
    <n v="0"/>
    <x v="0"/>
    <s v="CHF"/>
    <m/>
    <n v="100105"/>
    <s v="Privat"/>
    <s v="Patienten"/>
    <s v=""/>
    <s v="Aiyampillai"/>
    <s v="Kanagalingam"/>
    <m/>
    <m/>
    <s v="Hägniweg 13"/>
    <s v="3294"/>
    <s v="Büren a/A"/>
    <d v="2024-07-05T00:00:00"/>
    <d v="2024-08-03T00:00:00"/>
    <s v="Kuhny"/>
    <s v="Roland"/>
    <m/>
    <m/>
    <x v="0"/>
  </r>
  <r>
    <s v="RE-11276"/>
    <x v="0"/>
    <s v="Ott*Iva*21.01.1934*w"/>
    <s v="7601003001082"/>
    <s v="Entwurf"/>
    <s v="1"/>
    <x v="0"/>
    <s v="Pflegestufe 6 Produktcode: PF-6"/>
    <s v="PF-6"/>
    <x v="5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2"/>
    <x v="0"/>
    <s v="Inko Total Produktcode: 15.01.03.00.1"/>
    <s v="15.01.03.00.1"/>
    <x v="13"/>
    <n v="2.6"/>
    <n v="77"/>
    <s v=""/>
    <m/>
    <n v="200.2"/>
    <n v="200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3"/>
    <x v="0"/>
    <s v="Urin-/Sekret-Beinbeutel, mit Ablauf, unsteril Produktcode: 15.14.03.00.1"/>
    <s v="15.14.03.00.1"/>
    <x v="8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4"/>
    <x v="0"/>
    <s v="Blockerspritze Produktcode: 15.13.11.00.1 Füllmedium Ballon-Pflege"/>
    <s v="15.13.11.00.1"/>
    <x v="9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5"/>
    <x v="0"/>
    <s v="Wegwerfspritze mit Kanüle Produktcode: 03.07.10.15.1"/>
    <s v="03.07.10.15.1"/>
    <x v="4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6"/>
    <x v="0"/>
    <s v="Katheter-Set, Transureth. DK Produktcode: 99.30.02.02.1"/>
    <s v="99.30.02.02.1"/>
    <x v="12"/>
    <n v="16.47"/>
    <n v="2"/>
    <s v=""/>
    <m/>
    <n v="32.94"/>
    <n v="32.9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Entwurf"/>
    <s v="7"/>
    <x v="0"/>
    <s v="Blasenkath. DK Silikon Produktcode: 15.11.10.00.1"/>
    <s v="15.11.10.00.1"/>
    <x v="11"/>
    <n v="12.46"/>
    <n v="2"/>
    <s v=""/>
    <m/>
    <n v="24.92"/>
    <n v="2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7"/>
    <x v="0"/>
    <s v="Zbinden Annemarie"/>
    <m/>
    <s v="Offen"/>
    <s v="1"/>
    <x v="0"/>
    <s v="Pflege-Anteil BewohnerIn"/>
    <s v=""/>
    <x v="1"/>
    <n v="23"/>
    <n v="31"/>
    <s v=""/>
    <m/>
    <n v="713"/>
    <n v="713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4-07-05T00:00:00"/>
    <d v="2024-08-04T00:00:00"/>
    <s v="Kuhny"/>
    <s v="Roland"/>
    <m/>
    <m/>
    <x v="0"/>
  </r>
  <r>
    <s v="RE-11277"/>
    <x v="0"/>
    <s v="Zbinden Annemarie"/>
    <m/>
    <s v="Offen"/>
    <s v="2"/>
    <x v="0"/>
    <s v="Hotellerie.2024"/>
    <s v=""/>
    <x v="0"/>
    <n v="176.95"/>
    <n v="31"/>
    <s v=""/>
    <m/>
    <n v="5485.45"/>
    <n v="5485.45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4-07-05T00:00:00"/>
    <d v="2024-08-04T00:00:00"/>
    <s v="Kuhny"/>
    <s v="Roland"/>
    <m/>
    <m/>
    <x v="0"/>
  </r>
  <r>
    <s v="RE-11277"/>
    <x v="0"/>
    <s v="Zbinden Annemarie"/>
    <m/>
    <s v="Offen"/>
    <s v="3"/>
    <x v="0"/>
    <s v="Zusatzleistungen: siehe Beilage"/>
    <s v=""/>
    <x v="2"/>
    <n v="13.3"/>
    <n v="1"/>
    <s v=""/>
    <m/>
    <n v="13.3"/>
    <n v="13.3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4-07-05T00:00:00"/>
    <d v="2024-08-04T00:00:00"/>
    <s v="Kuhny"/>
    <s v="Roland"/>
    <m/>
    <m/>
    <x v="0"/>
  </r>
  <r>
    <s v="RE-11278"/>
    <x v="0"/>
    <s v="Winkelhausen Ursula"/>
    <m/>
    <s v="Entwurf"/>
    <s v="1"/>
    <x v="0"/>
    <s v="Gutschrift Juni Pflege-Anteil Bewohnerin"/>
    <s v=""/>
    <x v="1"/>
    <n v="-23"/>
    <n v="6"/>
    <s v=""/>
    <m/>
    <n v="-138"/>
    <n v="-138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4-07-07T00:00:00"/>
    <d v="2024-08-09T00:00:00"/>
    <s v="Kuhny"/>
    <s v="Roland"/>
    <m/>
    <m/>
    <x v="0"/>
  </r>
  <r>
    <s v="RE-11278"/>
    <x v="0"/>
    <s v="Winkelhausen Ursula"/>
    <m/>
    <s v="Entwurf"/>
    <s v="2"/>
    <x v="0"/>
    <s v="Gutschrift Juni Hotellerie.2024"/>
    <s v=""/>
    <x v="0"/>
    <n v="-176.95"/>
    <n v="6"/>
    <s v=""/>
    <m/>
    <n v="-1061.7"/>
    <n v="-1061.7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4-07-07T00:00:00"/>
    <d v="2024-08-09T00:00:00"/>
    <s v="Kuhny"/>
    <s v="Roland"/>
    <m/>
    <m/>
    <x v="0"/>
  </r>
  <r>
    <s v="RE-11278"/>
    <x v="0"/>
    <s v="Winkelhausen Ursula"/>
    <m/>
    <s v="Entwurf"/>
    <s v="3"/>
    <x v="0"/>
    <s v="Zusatzleistungen BW Zusatzleistungen gemäss Beilage; nicht im Tagespreis enthalten"/>
    <s v=""/>
    <x v="2"/>
    <n v="300"/>
    <n v="1"/>
    <s v=""/>
    <m/>
    <n v="300"/>
    <n v="300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4-07-07T00:00:00"/>
    <d v="2024-08-09T00:00:00"/>
    <s v="Kuhny"/>
    <s v="Roland"/>
    <m/>
    <m/>
    <x v="0"/>
  </r>
  <r>
    <s v="RE-11278"/>
    <x v="0"/>
    <s v="Winkelhausen Ursula"/>
    <m/>
    <s v="Entwurf"/>
    <s v="4"/>
    <x v="0"/>
    <s v="Hotellerie.2024 Kündigungsfrist verkürzt"/>
    <s v=""/>
    <x v="0"/>
    <n v="176.95"/>
    <n v="7"/>
    <s v=""/>
    <m/>
    <n v="1238.6500000000001"/>
    <n v="1238.6500000000001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4-07-07T00:00:00"/>
    <d v="2024-08-09T00:00:00"/>
    <s v="Kuhny"/>
    <s v="Roland"/>
    <m/>
    <m/>
    <x v="0"/>
  </r>
  <r>
    <s v="RE-11278"/>
    <x v="0"/>
    <s v="Winkelhausen Ursula"/>
    <m/>
    <s v="Entwurf"/>
    <s v="5"/>
    <x v="0"/>
    <s v="Depot (Vertrag)"/>
    <s v=""/>
    <x v="25"/>
    <n v="-2200"/>
    <n v="1"/>
    <s v=""/>
    <m/>
    <n v="-2200"/>
    <n v="-2200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4-07-07T00:00:00"/>
    <d v="2024-08-09T00:00:00"/>
    <s v="Kuhny"/>
    <s v="Roland"/>
    <m/>
    <m/>
    <x v="0"/>
  </r>
  <r>
    <s v="RE-11279"/>
    <x v="0"/>
    <s v=""/>
    <m/>
    <s v="Offen"/>
    <s v="1"/>
    <x v="0"/>
    <s v="Hotellerie.2024"/>
    <s v=""/>
    <x v="0"/>
    <n v="176.95"/>
    <n v="31"/>
    <s v=""/>
    <m/>
    <n v="5485.45"/>
    <n v="5485.45"/>
    <s v="Netto"/>
    <n v="0"/>
    <x v="0"/>
    <s v="CHF"/>
    <m/>
    <n v="100121"/>
    <s v="Privat"/>
    <s v="Patienten"/>
    <s v=""/>
    <s v="Allenbach"/>
    <s v="Rudolf"/>
    <m/>
    <m/>
    <s v="Allmendstr. 32"/>
    <s v="2562"/>
    <s v="Port"/>
    <d v="2024-07-11T00:00:00"/>
    <d v="2024-08-11T00:00:00"/>
    <s v="Kuhny"/>
    <s v="Roland"/>
    <m/>
    <m/>
    <x v="0"/>
  </r>
  <r>
    <s v="RE-11279"/>
    <x v="0"/>
    <s v=""/>
    <m/>
    <s v="Offen"/>
    <s v="2"/>
    <x v="0"/>
    <s v="Pflege-Anteil Bewohnerin"/>
    <s v=""/>
    <x v="1"/>
    <n v="23"/>
    <n v="31"/>
    <s v=""/>
    <m/>
    <n v="713"/>
    <n v="713"/>
    <s v="Netto"/>
    <n v="0"/>
    <x v="0"/>
    <s v="CHF"/>
    <m/>
    <n v="100121"/>
    <s v="Privat"/>
    <s v="Patienten"/>
    <s v=""/>
    <s v="Allenbach"/>
    <s v="Rudolf"/>
    <m/>
    <m/>
    <s v="Allmendstr. 32"/>
    <s v="2562"/>
    <s v="Port"/>
    <d v="2024-07-11T00:00:00"/>
    <d v="2024-08-11T00:00:00"/>
    <s v="Kuhny"/>
    <s v="Roland"/>
    <m/>
    <m/>
    <x v="0"/>
  </r>
  <r>
    <s v="RE-11279"/>
    <x v="0"/>
    <s v=""/>
    <m/>
    <s v="Offen"/>
    <s v="3"/>
    <x v="0"/>
    <s v="Zusatzleistungen Bewohnerin Gemäss Beilage"/>
    <s v=""/>
    <x v="2"/>
    <n v="60.1"/>
    <n v="1"/>
    <s v=""/>
    <m/>
    <n v="60.1"/>
    <n v="60.1"/>
    <s v="Netto"/>
    <n v="0"/>
    <x v="0"/>
    <s v="CHF"/>
    <m/>
    <n v="100121"/>
    <s v="Privat"/>
    <s v="Patienten"/>
    <s v=""/>
    <s v="Allenbach"/>
    <s v="Rudolf"/>
    <m/>
    <m/>
    <s v="Allmendstr. 32"/>
    <s v="2562"/>
    <s v="Port"/>
    <d v="2024-07-11T00:00:00"/>
    <d v="2024-08-11T00:00:00"/>
    <s v="Kuhny"/>
    <s v="Roland"/>
    <m/>
    <m/>
    <x v="0"/>
  </r>
  <r>
    <s v="RE-11280"/>
    <x v="0"/>
    <s v=""/>
    <m/>
    <s v="Offen"/>
    <s v="1"/>
    <x v="0"/>
    <s v="Hotellerie.2024"/>
    <s v=""/>
    <x v="0"/>
    <n v="176.95"/>
    <n v="36"/>
    <s v=""/>
    <m/>
    <n v="6370.2"/>
    <n v="6370.2"/>
    <s v="Netto"/>
    <n v="0"/>
    <x v="0"/>
    <s v="CHF"/>
    <m/>
    <n v="100120"/>
    <s v="Privat"/>
    <s v="Patienten"/>
    <s v=""/>
    <s v="Stückelberger"/>
    <s v="Helen"/>
    <m/>
    <m/>
    <s v="Beundenweg 65"/>
    <s v="2503"/>
    <s v="Biel"/>
    <d v="2024-07-11T00:00:00"/>
    <d v="2024-08-09T00:00:00"/>
    <s v="Kuhny"/>
    <s v="Roland"/>
    <m/>
    <m/>
    <x v="0"/>
  </r>
  <r>
    <s v="RE-11280"/>
    <x v="0"/>
    <s v=""/>
    <m/>
    <s v="Offen"/>
    <s v="2"/>
    <x v="0"/>
    <s v="Pflege-Anteil Bewohnerin"/>
    <s v=""/>
    <x v="1"/>
    <n v="23"/>
    <n v="36"/>
    <s v=""/>
    <m/>
    <n v="828"/>
    <n v="828"/>
    <s v="Netto"/>
    <n v="0"/>
    <x v="0"/>
    <s v="CHF"/>
    <m/>
    <n v="100120"/>
    <s v="Privat"/>
    <s v="Patienten"/>
    <s v=""/>
    <s v="Stückelberger"/>
    <s v="Helen"/>
    <m/>
    <m/>
    <s v="Beundenweg 65"/>
    <s v="2503"/>
    <s v="Biel"/>
    <d v="2024-07-11T00:00:00"/>
    <d v="2024-08-09T00:00:00"/>
    <s v="Kuhny"/>
    <s v="Roland"/>
    <m/>
    <m/>
    <x v="0"/>
  </r>
  <r>
    <s v="RE-11280"/>
    <x v="0"/>
    <s v=""/>
    <m/>
    <s v="Offen"/>
    <s v="3"/>
    <x v="0"/>
    <s v="Zusatzleistungen Bewohnerin Gemäss Beilage"/>
    <s v=""/>
    <x v="2"/>
    <n v="77"/>
    <n v="1"/>
    <s v=""/>
    <m/>
    <n v="77"/>
    <n v="77"/>
    <s v="Netto"/>
    <n v="0"/>
    <x v="0"/>
    <s v="CHF"/>
    <m/>
    <n v="100120"/>
    <s v="Privat"/>
    <s v="Patienten"/>
    <s v=""/>
    <s v="Stückelberger"/>
    <s v="Helen"/>
    <m/>
    <m/>
    <s v="Beundenweg 65"/>
    <s v="2503"/>
    <s v="Biel"/>
    <d v="2024-07-11T00:00:00"/>
    <d v="2024-08-09T00:00:00"/>
    <s v="Kuhny"/>
    <s v="Roland"/>
    <m/>
    <m/>
    <x v="0"/>
  </r>
  <r>
    <s v="RE-11281"/>
    <x v="0"/>
    <s v="Rita Christen"/>
    <m/>
    <s v="Offen"/>
    <s v="1"/>
    <x v="0"/>
    <s v="Hotellerie.2024"/>
    <s v=""/>
    <x v="0"/>
    <n v="176.95"/>
    <n v="28"/>
    <s v=""/>
    <m/>
    <n v="4954.6000000000004"/>
    <n v="4954.6000000000004"/>
    <s v="Netto"/>
    <n v="0"/>
    <x v="0"/>
    <s v="CHF"/>
    <m/>
    <n v="100117"/>
    <s v="Privat"/>
    <s v="Patienten"/>
    <s v=""/>
    <s v="Christen"/>
    <s v="Rita"/>
    <m/>
    <m/>
    <s v="Mattenweg 8"/>
    <s v="2542"/>
    <s v="Pieterlen"/>
    <d v="2024-07-12T00:00:00"/>
    <d v="2024-08-10T00:00:00"/>
    <s v="Kuhny"/>
    <s v="Roland"/>
    <m/>
    <m/>
    <x v="0"/>
  </r>
  <r>
    <s v="RE-11281"/>
    <x v="0"/>
    <s v="Rita Christen"/>
    <m/>
    <s v="Offen"/>
    <s v="2"/>
    <x v="0"/>
    <s v="Pflege-Anteil Bewohnerin"/>
    <s v=""/>
    <x v="1"/>
    <n v="23"/>
    <n v="28"/>
    <s v=""/>
    <m/>
    <n v="644"/>
    <n v="644"/>
    <s v="Netto"/>
    <n v="0"/>
    <x v="0"/>
    <s v="CHF"/>
    <m/>
    <n v="100117"/>
    <s v="Privat"/>
    <s v="Patienten"/>
    <s v=""/>
    <s v="Christen"/>
    <s v="Rita"/>
    <m/>
    <m/>
    <s v="Mattenweg 8"/>
    <s v="2542"/>
    <s v="Pieterlen"/>
    <d v="2024-07-12T00:00:00"/>
    <d v="2024-08-10T00:00:00"/>
    <s v="Kuhny"/>
    <s v="Roland"/>
    <m/>
    <m/>
    <x v="0"/>
  </r>
  <r>
    <s v="RE-11281"/>
    <x v="0"/>
    <s v="Rita Christen"/>
    <m/>
    <s v="Offen"/>
    <s v="3"/>
    <x v="0"/>
    <s v="Zusatzleistungen Bewohnerin Gemäss Beilage"/>
    <s v=""/>
    <x v="2"/>
    <n v="564.1"/>
    <n v="1"/>
    <s v=""/>
    <m/>
    <n v="564.1"/>
    <n v="564.1"/>
    <s v="Netto"/>
    <n v="0"/>
    <x v="0"/>
    <s v="CHF"/>
    <m/>
    <n v="100117"/>
    <s v="Privat"/>
    <s v="Patienten"/>
    <s v=""/>
    <s v="Christen"/>
    <s v="Rita"/>
    <m/>
    <m/>
    <s v="Mattenweg 8"/>
    <s v="2542"/>
    <s v="Pieterlen"/>
    <d v="2024-07-12T00:00:00"/>
    <d v="2024-08-10T00:00:00"/>
    <s v="Kuhny"/>
    <s v="Roland"/>
    <m/>
    <m/>
    <x v="0"/>
  </r>
  <r>
    <s v="RE-11282"/>
    <x v="0"/>
    <s v="Theresia Marti"/>
    <m/>
    <s v="Entwurf"/>
    <s v="1"/>
    <x v="0"/>
    <s v="Depot (Vertrag)"/>
    <s v=""/>
    <x v="25"/>
    <n v="6000"/>
    <n v="1"/>
    <s v=""/>
    <m/>
    <n v="6000"/>
    <n v="6000"/>
    <s v="Netto"/>
    <n v="0"/>
    <x v="0"/>
    <s v="CHF"/>
    <m/>
    <n v="100122"/>
    <s v="Privat"/>
    <s v="Patienten"/>
    <s v=""/>
    <s v="Marti"/>
    <s v="Theresia"/>
    <m/>
    <m/>
    <s v="Hintergasse 41"/>
    <s v="2504"/>
    <s v="Biel"/>
    <d v="2024-07-12T00:00:00"/>
    <d v="2024-07-1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x v="0"/>
    <x v="0"/>
    <s v="Dieter Röcker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114"/>
    <s v="Firma"/>
    <s v="Angehörige"/>
    <s v=""/>
    <s v="Sozialdienst Stadt Biel"/>
    <s v=""/>
    <m/>
    <m/>
    <s v="Alex.-Schöni-Strasse 14"/>
    <s v="2501"/>
    <s v="Biel"/>
    <x v="0"/>
    <d v="2024-07-31T00:00:00"/>
    <s v="Kuhny"/>
    <s v="Roland"/>
    <m/>
    <m/>
    <n v="2024"/>
  </r>
  <r>
    <x v="0"/>
    <x v="0"/>
    <s v="Dieter Röcker"/>
    <m/>
    <x v="0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114"/>
    <s v="Firma"/>
    <s v="Angehörige"/>
    <s v=""/>
    <s v="Sozialdienst Stadt Biel"/>
    <s v=""/>
    <m/>
    <m/>
    <s v="Alex.-Schöni-Strasse 14"/>
    <s v="2501"/>
    <s v="Biel"/>
    <x v="0"/>
    <d v="2024-07-31T00:00:00"/>
    <s v="Kuhny"/>
    <s v="Roland"/>
    <m/>
    <m/>
    <n v="2024"/>
  </r>
  <r>
    <x v="0"/>
    <x v="0"/>
    <s v="Dieter Röcker"/>
    <m/>
    <x v="0"/>
    <s v="3"/>
    <s v="Produkt"/>
    <s v="Rollstuhlmiete"/>
    <s v=""/>
    <s v="Zusatzleistungen Bewohnerin"/>
    <n v="20"/>
    <n v="1"/>
    <s v=""/>
    <m/>
    <n v="20"/>
    <n v="20"/>
    <s v="Netto"/>
    <n v="0"/>
    <x v="0"/>
    <s v="CHF"/>
    <m/>
    <n v="100114"/>
    <s v="Firma"/>
    <s v="Angehörige"/>
    <s v=""/>
    <s v="Sozialdienst Stadt Biel"/>
    <s v=""/>
    <m/>
    <m/>
    <s v="Alex.-Schöni-Strasse 14"/>
    <s v="2501"/>
    <s v="Biel"/>
    <x v="0"/>
    <d v="2024-07-31T00:00:00"/>
    <s v="Kuhny"/>
    <s v="Roland"/>
    <m/>
    <m/>
    <n v="2024"/>
  </r>
  <r>
    <x v="1"/>
    <x v="0"/>
    <s v="Wälti*Hans*30.06.1935*m"/>
    <s v="7601003001099"/>
    <x v="1"/>
    <s v="1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1"/>
    <d v="2024-07-29T00:00:00"/>
    <s v="Kuhny"/>
    <s v="Roland"/>
    <m/>
    <m/>
    <n v="2024"/>
  </r>
  <r>
    <x v="1"/>
    <x v="0"/>
    <s v="Wälti*Hans*30.06.1935*m"/>
    <s v="7601003001099"/>
    <x v="1"/>
    <s v="2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1"/>
    <d v="2024-07-29T00:00:00"/>
    <s v="Kuhny"/>
    <s v="Roland"/>
    <m/>
    <m/>
    <n v="2024"/>
  </r>
  <r>
    <x v="1"/>
    <x v="0"/>
    <s v="Wälti*Hans*30.06.1935*m"/>
    <s v="7601003001099"/>
    <x v="1"/>
    <s v="3"/>
    <s v="Produkt"/>
    <s v="Pflegestufe 6 Produktcode: PF-6"/>
    <s v="PF-6"/>
    <s v="Pflegestufe 6"/>
    <n v="57.6"/>
    <n v="26"/>
    <s v=""/>
    <m/>
    <n v="1497.6"/>
    <n v="1497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1"/>
    <d v="2024-07-29T00:00:00"/>
    <s v="Kuhny"/>
    <s v="Roland"/>
    <m/>
    <m/>
    <n v="2024"/>
  </r>
  <r>
    <x v="2"/>
    <x v="0"/>
    <s v="Wenker*Priska*18.04.1952*w"/>
    <s v="7601003004106"/>
    <x v="0"/>
    <s v="1"/>
    <s v="Produkt"/>
    <s v="Pflegestufe 6 Produktcode: PF-6"/>
    <s v="PF-6"/>
    <s v="Pflegestufe 6"/>
    <n v="57.6"/>
    <n v="9"/>
    <s v=""/>
    <m/>
    <n v="518.4"/>
    <n v="51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"/>
    <d v="2024-07-31T00:00:00"/>
    <s v="Kuhny"/>
    <s v="Roland"/>
    <m/>
    <m/>
    <n v="2024"/>
  </r>
  <r>
    <x v="2"/>
    <x v="0"/>
    <s v="Wenker*Priska*18.04.1952*w"/>
    <s v="7601003004106"/>
    <x v="0"/>
    <s v="2"/>
    <s v="Produkt"/>
    <s v="Mepore 2.5x2.5 Produktcode: 35.01.09.03.1"/>
    <s v="35.01.09.03.1"/>
    <s v="Mepore 2.5x2.5"/>
    <n v="0.6"/>
    <n v="17"/>
    <s v=""/>
    <m/>
    <n v="10.199999999999999"/>
    <n v="10.199999999999999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"/>
    <d v="2024-07-31T00:00:00"/>
    <s v="Kuhny"/>
    <s v="Roland"/>
    <m/>
    <m/>
    <n v="2024"/>
  </r>
  <r>
    <x v="2"/>
    <x v="0"/>
    <s v="Wenker*Priska*18.04.1952*w"/>
    <s v="7601003004106"/>
    <x v="0"/>
    <s v="3"/>
    <s v="Produkt"/>
    <s v="Sicherheitslanzetten zur kapillaren Blutgewinnung Produktcode: 21.03.05.01.1"/>
    <s v="21.03.05.01.1"/>
    <s v="Sicherheitslanzetten zur kapillaren Blutgewinnung"/>
    <n v="0.23"/>
    <n v="38"/>
    <s v=""/>
    <m/>
    <n v="8.74"/>
    <n v="8.7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"/>
    <d v="2024-07-31T00:00:00"/>
    <s v="Kuhny"/>
    <s v="Roland"/>
    <m/>
    <m/>
    <n v="2024"/>
  </r>
  <r>
    <x v="3"/>
    <x v="0"/>
    <s v="Aiyampillai*Kanagalingam*07.05.1954*m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8-13T00:00:00"/>
    <s v="Kuhny"/>
    <s v="Roland"/>
    <m/>
    <m/>
    <n v="2024"/>
  </r>
  <r>
    <x v="3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8-13T00:00:00"/>
    <s v="Kuhny"/>
    <s v="Roland"/>
    <m/>
    <m/>
    <n v="2024"/>
  </r>
  <r>
    <x v="3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8-13T00:00:00"/>
    <s v="Kuhny"/>
    <s v="Roland"/>
    <m/>
    <m/>
    <n v="2024"/>
  </r>
  <r>
    <x v="3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5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8-13T00:00:00"/>
    <s v="Kuhny"/>
    <s v="Roland"/>
    <m/>
    <m/>
    <n v="2024"/>
  </r>
  <r>
    <x v="3"/>
    <x v="0"/>
    <s v="Aiyampillai*Kanagalingam*07.05.1954*m"/>
    <s v="7601003001082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8-13T00:00:00"/>
    <s v="Kuhny"/>
    <s v="Roland"/>
    <m/>
    <m/>
    <n v="2024"/>
  </r>
  <r>
    <x v="3"/>
    <x v="0"/>
    <s v="Aiyampillai*Kanagalingam*07.05.1954*m"/>
    <s v="7601003001082"/>
    <x v="0"/>
    <s v="6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8-13T00:00:00"/>
    <s v="Kuhny"/>
    <s v="Roland"/>
    <m/>
    <m/>
    <n v="2024"/>
  </r>
  <r>
    <x v="3"/>
    <x v="0"/>
    <s v="Aiyampillai*Kanagalingam*07.05.1954*m"/>
    <s v="7601003001082"/>
    <x v="0"/>
    <s v="7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8-13T00:00:00"/>
    <s v="Kuhny"/>
    <s v="Roland"/>
    <m/>
    <m/>
    <n v="2024"/>
  </r>
  <r>
    <x v="3"/>
    <x v="0"/>
    <s v="Aiyampillai*Kanagalingam*07.05.1954*m"/>
    <s v="7601003001082"/>
    <x v="0"/>
    <s v="8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8-13T00:00:00"/>
    <s v="Kuhny"/>
    <s v="Roland"/>
    <m/>
    <m/>
    <n v="2024"/>
  </r>
  <r>
    <x v="4"/>
    <x v="0"/>
    <s v="Breuleux*Vera*30.07.1939*w"/>
    <s v="7601003004137"/>
    <x v="0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1"/>
    <d v="2024-07-29T00:00:00"/>
    <s v="Kuhny"/>
    <s v="Roland"/>
    <m/>
    <m/>
    <n v="2024"/>
  </r>
  <r>
    <x v="4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1"/>
    <d v="2024-07-29T00:00:00"/>
    <s v="Kuhny"/>
    <s v="Roland"/>
    <m/>
    <m/>
    <n v="2024"/>
  </r>
  <r>
    <x v="4"/>
    <x v="0"/>
    <s v="Breuleux*Vera*30.07.1939*w"/>
    <s v="7601003004137"/>
    <x v="0"/>
    <s v="3"/>
    <s v="Produkt"/>
    <s v="Inko Total Produktcode: 15.01.03.00.1"/>
    <s v="15.01.03.00.1"/>
    <s v="Inko Total"/>
    <n v="2.6"/>
    <n v="91"/>
    <s v=""/>
    <m/>
    <n v="236.6"/>
    <n v="23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1"/>
    <d v="2024-07-29T00:00:00"/>
    <s v="Kuhny"/>
    <s v="Roland"/>
    <m/>
    <m/>
    <n v="2024"/>
  </r>
  <r>
    <x v="4"/>
    <x v="0"/>
    <s v="Breuleux*Vera*30.07.1939*w"/>
    <s v="7601003004137"/>
    <x v="0"/>
    <s v="4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1"/>
    <d v="2024-07-29T00:00:00"/>
    <s v="Kuhny"/>
    <s v="Roland"/>
    <m/>
    <m/>
    <n v="2024"/>
  </r>
  <r>
    <x v="5"/>
    <x v="0"/>
    <s v="Zbinden*Annemarie*26.6.1940*w"/>
    <s v="7601003000023"/>
    <x v="0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1"/>
    <d v="2024-07-31T00:00:00"/>
    <s v="Kuhny"/>
    <s v="Roland"/>
    <m/>
    <m/>
    <n v="2024"/>
  </r>
  <r>
    <x v="5"/>
    <x v="0"/>
    <s v="Zbinden*Annemarie*26.6.1940*w"/>
    <s v="7601003000023"/>
    <x v="0"/>
    <s v="2"/>
    <s v="Produkt"/>
    <s v="Inko Mittel Produktcode: 15.01.01.00.1"/>
    <s v="15.01.01.00.1"/>
    <s v="Inko Mittel"/>
    <n v="0.98"/>
    <n v="78"/>
    <s v=""/>
    <m/>
    <n v="76.44"/>
    <n v="76.4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1"/>
    <d v="2024-07-31T00:00:00"/>
    <s v="Kuhny"/>
    <s v="Roland"/>
    <m/>
    <m/>
    <n v="2024"/>
  </r>
  <r>
    <x v="6"/>
    <x v="0"/>
    <s v="Abubaker*Idriss*1.7.1956*m"/>
    <s v="7601003001082"/>
    <x v="0"/>
    <s v="1"/>
    <s v="Produkt"/>
    <s v="Inko Schwer Produktcode: 15.01.02.00.1"/>
    <s v="15.01.02.00.1"/>
    <s v="Inko Schwer"/>
    <n v="2.08"/>
    <n v="7"/>
    <s v=""/>
    <m/>
    <n v="14.56"/>
    <n v="14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6"/>
    <x v="0"/>
    <s v="Abubaker*Idriss*1.7.1956*m"/>
    <s v="7601003001082"/>
    <x v="0"/>
    <s v="2"/>
    <s v="Produkt"/>
    <s v="Pflegestufe 8 Produktcode: PF-8"/>
    <s v="PF-8"/>
    <s v="Pflegestufe 8"/>
    <n v="76.8"/>
    <n v="8"/>
    <s v=""/>
    <m/>
    <n v="614.4"/>
    <n v="614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7"/>
    <x v="0"/>
    <s v="Christen*Rita*17.10.1933*w"/>
    <s v="7601003000382"/>
    <x v="0"/>
    <s v="2"/>
    <s v="Produkt"/>
    <s v="Sicherheitslanzetten zur kapillaren Blutgewinnung Produktcode: 21.03.05.01.1"/>
    <s v="21.03.05.01.1"/>
    <s v="Sicherheitslanzetten zur kapillaren Blutgewinnung"/>
    <n v="0.23"/>
    <n v="42"/>
    <s v=""/>
    <m/>
    <n v="9.66"/>
    <n v="9.6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"/>
    <d v="2024-07-29T00:00:00"/>
    <s v="Kuhny"/>
    <s v="Roland"/>
    <m/>
    <m/>
    <n v="2024"/>
  </r>
  <r>
    <x v="7"/>
    <x v="0"/>
    <s v="Christen*Rita*17.10.1933*w"/>
    <s v="7601003000382"/>
    <x v="0"/>
    <s v="1"/>
    <s v="Produkt"/>
    <s v="Pflegestufe 10 Produktcode: PF-10"/>
    <s v="PF-10"/>
    <s v="Pflegestufe 10"/>
    <n v="96"/>
    <n v="19"/>
    <s v=""/>
    <m/>
    <n v="1824"/>
    <n v="182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"/>
    <d v="2024-07-29T00:00:00"/>
    <s v="Kuhny"/>
    <s v="Roland"/>
    <m/>
    <m/>
    <n v="2024"/>
  </r>
  <r>
    <x v="7"/>
    <x v="0"/>
    <s v="Christen*Rita*17.10.1933*w"/>
    <s v="7601003000382"/>
    <x v="0"/>
    <s v="4"/>
    <s v="Produkt"/>
    <s v="Inko Mittel Produktcode: 15.01.01.00.1"/>
    <s v="15.01.01.00.1"/>
    <s v="Inko Mittel"/>
    <n v="0.98"/>
    <n v="54"/>
    <s v=""/>
    <m/>
    <n v="52.92"/>
    <n v="52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"/>
    <d v="2024-07-29T00:00:00"/>
    <s v="Kuhny"/>
    <s v="Roland"/>
    <m/>
    <m/>
    <n v="2024"/>
  </r>
  <r>
    <x v="7"/>
    <x v="0"/>
    <s v="Christen*Rita*17.10.1933*w"/>
    <s v="7601003000382"/>
    <x v="0"/>
    <s v="3"/>
    <s v="Produkt"/>
    <s v="Mepore 2.5x2.5 Produktcode: 35.01.09.03.1"/>
    <s v="35.01.09.03.1"/>
    <s v="Mepore 2.5x2.5"/>
    <n v="0.6"/>
    <n v="42"/>
    <s v=""/>
    <m/>
    <n v="25.2"/>
    <n v="25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"/>
    <d v="2024-07-29T00:00:00"/>
    <s v="Kuhny"/>
    <s v="Roland"/>
    <m/>
    <m/>
    <n v="2024"/>
  </r>
  <r>
    <x v="8"/>
    <x v="0"/>
    <s v="Sohm*Peter*04.09.1935*m"/>
    <s v="7601003001082"/>
    <x v="0"/>
    <s v="1"/>
    <s v="Produkt"/>
    <s v="Pflegestufe 11 Produktcode: PF-11"/>
    <s v="PF-11"/>
    <s v="Pflegestufe 11"/>
    <n v="105.6"/>
    <n v="9"/>
    <s v=""/>
    <m/>
    <n v="950.4"/>
    <n v="95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29T00:00:00"/>
    <s v="Kuhny"/>
    <s v="Roland"/>
    <m/>
    <m/>
    <n v="2024"/>
  </r>
  <r>
    <x v="8"/>
    <x v="0"/>
    <s v="Sohm*Peter*04.09.1935*m"/>
    <s v="7601003001082"/>
    <x v="0"/>
    <s v="2"/>
    <s v="Produkt"/>
    <s v="Inko Total Produktcode: 15.01.03.00.1"/>
    <s v="15.01.03.00.1"/>
    <s v="Inko Total"/>
    <n v="2.6"/>
    <n v="24"/>
    <s v=""/>
    <m/>
    <n v="62.4"/>
    <n v="6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29T00:00:00"/>
    <s v="Kuhny"/>
    <s v="Roland"/>
    <m/>
    <m/>
    <n v="2024"/>
  </r>
  <r>
    <x v="8"/>
    <x v="0"/>
    <s v="Sohm*Peter*04.09.1935*m"/>
    <s v="7601003001082"/>
    <x v="0"/>
    <s v="3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29T00:00:00"/>
    <s v="Kuhny"/>
    <s v="Roland"/>
    <m/>
    <m/>
    <n v="2024"/>
  </r>
  <r>
    <x v="8"/>
    <x v="0"/>
    <s v="Sohm*Peter*04.09.1935*m"/>
    <s v="7601003001082"/>
    <x v="0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29T00:00:00"/>
    <s v="Kuhny"/>
    <s v="Roland"/>
    <m/>
    <m/>
    <n v="2024"/>
  </r>
  <r>
    <x v="9"/>
    <x v="0"/>
    <s v="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116"/>
    <s v="Privat"/>
    <s v="Patienten"/>
    <s v=""/>
    <s v="Wälti"/>
    <s v="Hans"/>
    <m/>
    <m/>
    <s v="Holzmattweg 45"/>
    <s v="3274"/>
    <s v="Merzligen"/>
    <x v="2"/>
    <d v="2024-08-04T00:00:00"/>
    <s v="Kuhny"/>
    <s v="Roland"/>
    <m/>
    <m/>
    <n v="2024"/>
  </r>
  <r>
    <x v="9"/>
    <x v="0"/>
    <s v=""/>
    <m/>
    <x v="0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116"/>
    <s v="Privat"/>
    <s v="Patienten"/>
    <s v=""/>
    <s v="Wälti"/>
    <s v="Hans"/>
    <m/>
    <m/>
    <s v="Holzmattweg 45"/>
    <s v="3274"/>
    <s v="Merzligen"/>
    <x v="2"/>
    <d v="2024-08-04T00:00:00"/>
    <s v="Kuhny"/>
    <s v="Roland"/>
    <m/>
    <m/>
    <n v="2024"/>
  </r>
  <r>
    <x v="9"/>
    <x v="0"/>
    <s v=""/>
    <m/>
    <x v="0"/>
    <s v="3"/>
    <s v="Produkt"/>
    <s v="Zusatzleistungen Bewohnerin Nespresso à 2.80"/>
    <s v=""/>
    <s v="Zusatzleistungen Bewohnerin"/>
    <n v="2.8"/>
    <n v="5"/>
    <s v=""/>
    <m/>
    <n v="14"/>
    <n v="14"/>
    <s v="Netto"/>
    <n v="0"/>
    <x v="0"/>
    <s v="CHF"/>
    <m/>
    <n v="100116"/>
    <s v="Privat"/>
    <s v="Patienten"/>
    <s v=""/>
    <s v="Wälti"/>
    <s v="Hans"/>
    <m/>
    <m/>
    <s v="Holzmattweg 45"/>
    <s v="3274"/>
    <s v="Merzligen"/>
    <x v="2"/>
    <d v="2024-08-04T00:00:00"/>
    <s v="Kuhny"/>
    <s v="Roland"/>
    <m/>
    <m/>
    <n v="2024"/>
  </r>
  <r>
    <x v="10"/>
    <x v="0"/>
    <s v="Lempen*HP*14.09.1944*m"/>
    <m/>
    <x v="0"/>
    <s v="1"/>
    <s v="Produkt"/>
    <s v="Pflegestufe 9 Produktcode: PF-9"/>
    <s v="PF-9"/>
    <s v="Pflegestufe 9"/>
    <n v="86.4"/>
    <n v="1"/>
    <s v=""/>
    <m/>
    <n v="86.4"/>
    <n v="86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"/>
    <d v="2024-07-29T00:00:00"/>
    <s v="Kuhny"/>
    <s v="Roland"/>
    <m/>
    <m/>
    <n v="2024"/>
  </r>
  <r>
    <x v="11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0T00:00:00"/>
    <s v="Kuhny"/>
    <s v="Roland"/>
    <m/>
    <m/>
    <n v="2024"/>
  </r>
  <r>
    <x v="11"/>
    <x v="0"/>
    <s v="Graf*Sylvia*20.5.1955*w"/>
    <s v="7601003001082"/>
    <x v="0"/>
    <s v="2"/>
    <s v="Produkt"/>
    <s v="Inko Total Produktcode: 15.01.03.00.1"/>
    <s v="15.01.03.00.1"/>
    <s v="Inko Total"/>
    <n v="2.6"/>
    <n v="78"/>
    <s v=""/>
    <m/>
    <n v="202.8"/>
    <n v="20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0T00:00:00"/>
    <s v="Kuhny"/>
    <s v="Roland"/>
    <m/>
    <m/>
    <n v="2024"/>
  </r>
  <r>
    <x v="12"/>
    <x v="0"/>
    <s v="Hopfensitz*Maria*21.11.1938*w"/>
    <s v="7601003000054"/>
    <x v="0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n v="100083"/>
    <s v="Firma"/>
    <s v="Versicherer"/>
    <s v=""/>
    <s v="Galenos"/>
    <s v=""/>
    <m/>
    <m/>
    <s v="Militärstrasse 36"/>
    <s v="8004"/>
    <s v="Zürich"/>
    <x v="1"/>
    <d v="2024-07-31T00:00:00"/>
    <s v="Kuhny"/>
    <s v="Roland"/>
    <m/>
    <m/>
    <n v="2024"/>
  </r>
  <r>
    <x v="12"/>
    <x v="0"/>
    <s v="Hopfensitz*Maria*21.11.1938*w"/>
    <s v="7601003000054"/>
    <x v="0"/>
    <s v="2"/>
    <s v="Produkt"/>
    <s v="Inko Mittel Produktcode: 15.01.01.00.1"/>
    <s v="15.01.01.00.1"/>
    <s v="Inko Mittel"/>
    <n v="0.98"/>
    <n v="69"/>
    <s v=""/>
    <m/>
    <n v="67.62"/>
    <n v="67.62"/>
    <s v="Netto"/>
    <n v="0"/>
    <x v="0"/>
    <s v="CHF"/>
    <m/>
    <n v="100083"/>
    <s v="Firma"/>
    <s v="Versicherer"/>
    <s v=""/>
    <s v="Galenos"/>
    <s v=""/>
    <m/>
    <m/>
    <s v="Militärstrasse 36"/>
    <s v="8004"/>
    <s v="Zürich"/>
    <x v="1"/>
    <d v="2024-07-31T00:00:00"/>
    <s v="Kuhny"/>
    <s v="Roland"/>
    <m/>
    <m/>
    <n v="2024"/>
  </r>
  <r>
    <x v="12"/>
    <x v="0"/>
    <s v="Hopfensitz*Maria*21.11.1938*w"/>
    <s v="7601003000054"/>
    <x v="0"/>
    <s v="3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00083"/>
    <s v="Firma"/>
    <s v="Versicherer"/>
    <s v=""/>
    <s v="Galenos"/>
    <s v=""/>
    <m/>
    <m/>
    <s v="Militärstrasse 36"/>
    <s v="8004"/>
    <s v="Zürich"/>
    <x v="1"/>
    <d v="2024-07-31T00:00:00"/>
    <s v="Kuhny"/>
    <s v="Roland"/>
    <m/>
    <m/>
    <n v="2024"/>
  </r>
  <r>
    <x v="12"/>
    <x v="0"/>
    <s v="Hopfensitz*Maria*21.11.1938*w"/>
    <s v="7601003000054"/>
    <x v="0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00083"/>
    <s v="Firma"/>
    <s v="Versicherer"/>
    <s v=""/>
    <s v="Galenos"/>
    <s v=""/>
    <m/>
    <m/>
    <s v="Militärstrasse 36"/>
    <s v="8004"/>
    <s v="Zürich"/>
    <x v="1"/>
    <d v="2024-07-31T00:00:00"/>
    <s v="Kuhny"/>
    <s v="Roland"/>
    <m/>
    <m/>
    <n v="2024"/>
  </r>
  <r>
    <x v="13"/>
    <x v="0"/>
    <s v="Krieg*Martin*13.8.1946*m"/>
    <s v="7601003019377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1"/>
    <d v="2024-08-01T00:00:00"/>
    <s v="Kuhny"/>
    <s v="Roland"/>
    <m/>
    <m/>
    <n v="2024"/>
  </r>
  <r>
    <x v="13"/>
    <x v="0"/>
    <s v="Krieg*Martin*13.8.1946*m"/>
    <s v="7601003019377"/>
    <x v="0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1"/>
    <d v="2024-08-01T00:00:00"/>
    <s v="Kuhny"/>
    <s v="Roland"/>
    <m/>
    <m/>
    <n v="2024"/>
  </r>
  <r>
    <x v="13"/>
    <x v="0"/>
    <s v="Krieg*Martin*13.8.1946*m"/>
    <s v="7601003019377"/>
    <x v="0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1"/>
    <d v="2024-08-01T00:00:00"/>
    <s v="Kuhny"/>
    <s v="Roland"/>
    <m/>
    <m/>
    <n v="2024"/>
  </r>
  <r>
    <x v="13"/>
    <x v="0"/>
    <s v="Krieg*Martin*13.8.1946*m"/>
    <s v="7601003019377"/>
    <x v="0"/>
    <s v="4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1"/>
    <d v="2024-08-01T00:00:00"/>
    <s v="Kuhny"/>
    <s v="Roland"/>
    <m/>
    <m/>
    <n v="2024"/>
  </r>
  <r>
    <x v="13"/>
    <x v="0"/>
    <s v="Krieg*Martin*13.8.1946*m"/>
    <s v="7601003019377"/>
    <x v="0"/>
    <s v="5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1"/>
    <d v="2024-08-01T00:00:00"/>
    <s v="Kuhny"/>
    <s v="Roland"/>
    <m/>
    <m/>
    <n v="2024"/>
  </r>
  <r>
    <x v="13"/>
    <x v="0"/>
    <s v="Krieg*Martin*13.8.1946*m"/>
    <s v="7601003019377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1"/>
    <d v="2024-08-01T00:00:00"/>
    <s v="Kuhny"/>
    <s v="Roland"/>
    <m/>
    <m/>
    <n v="2024"/>
  </r>
  <r>
    <x v="13"/>
    <x v="0"/>
    <s v="Krieg*Martin*13.8.1946*m"/>
    <s v="7601003019377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1"/>
    <d v="2024-08-01T00:00:00"/>
    <s v="Kuhny"/>
    <s v="Roland"/>
    <m/>
    <m/>
    <n v="2024"/>
  </r>
  <r>
    <x v="14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14"/>
    <x v="0"/>
    <s v="Othenin*Marianne*07.04.1933*w"/>
    <s v="7601003001082"/>
    <x v="0"/>
    <s v="2"/>
    <s v="Produkt"/>
    <s v="Inko Total Code produit: 15.01.03.00.1"/>
    <s v="15.01.03.00.1"/>
    <s v="Inko Total"/>
    <n v="2.6"/>
    <n v="72"/>
    <s v=""/>
    <m/>
    <n v="187.2"/>
    <n v="18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15"/>
    <x v="0"/>
    <s v="Ott*Iva*21.01.1934*w"/>
    <s v="7601003001082"/>
    <x v="0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15"/>
    <x v="0"/>
    <s v="Ott*Iva*21.01.1934*w"/>
    <s v="7601003001082"/>
    <x v="0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15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15"/>
    <x v="0"/>
    <s v="Ott*Iva*21.01.1934*w"/>
    <s v="7601003001082"/>
    <x v="0"/>
    <s v="6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15"/>
    <x v="0"/>
    <s v="Ott*Iva*21.01.1934*w"/>
    <s v="7601003001082"/>
    <x v="0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15"/>
    <x v="0"/>
    <s v="Ott*Iva*21.01.1934*w"/>
    <s v="7601003001082"/>
    <x v="0"/>
    <s v="5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31T00:00:00"/>
    <s v="Kuhny"/>
    <s v="Roland"/>
    <m/>
    <m/>
    <n v="2024"/>
  </r>
  <r>
    <x v="16"/>
    <x v="0"/>
    <s v="Szente*Edith*24.04.1929*w"/>
    <s v="7601003001082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29T00:00:00"/>
    <s v="Kuhny"/>
    <s v="Roland"/>
    <m/>
    <m/>
    <n v="2024"/>
  </r>
  <r>
    <x v="16"/>
    <x v="0"/>
    <s v="Szente*Edith*24.04.1929*w"/>
    <s v="7601003001082"/>
    <x v="0"/>
    <s v="2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29T00:00:00"/>
    <s v="Kuhny"/>
    <s v="Roland"/>
    <m/>
    <m/>
    <n v="2024"/>
  </r>
  <r>
    <x v="16"/>
    <x v="0"/>
    <s v="Szente*Edith*24.04.1929*w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29T00:00:00"/>
    <s v="Kuhny"/>
    <s v="Roland"/>
    <m/>
    <m/>
    <n v="2024"/>
  </r>
  <r>
    <x v="16"/>
    <x v="0"/>
    <s v="Szente*Edith*24.04.1929*w"/>
    <s v="7601003001082"/>
    <x v="0"/>
    <s v="4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"/>
    <d v="2024-07-29T00:00:00"/>
    <s v="Kuhny"/>
    <s v="Roland"/>
    <m/>
    <m/>
    <n v="2024"/>
  </r>
  <r>
    <x v="17"/>
    <x v="0"/>
    <s v="Breuleux Vera, 30.7.1939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x v="2"/>
    <d v="2024-08-01T00:00:00"/>
    <s v="Kuhny"/>
    <s v="Roland"/>
    <m/>
    <m/>
    <n v="2024"/>
  </r>
  <r>
    <x v="17"/>
    <x v="0"/>
    <s v="Breuleux Vera, 30.7.1939"/>
    <m/>
    <x v="0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x v="2"/>
    <d v="2024-08-01T00:00:00"/>
    <s v="Kuhny"/>
    <s v="Roland"/>
    <m/>
    <m/>
    <n v="2024"/>
  </r>
  <r>
    <x v="17"/>
    <x v="0"/>
    <s v="Breuleux Vera, 30.7.1939"/>
    <m/>
    <x v="0"/>
    <s v="3"/>
    <s v="Produkt"/>
    <s v="Zusatzleistungen Zusatzleistungen gemäss Beilage; nicht im Tagespreis enthalten"/>
    <s v=""/>
    <s v="Zusatzleistungen Bewohnerin"/>
    <n v="274"/>
    <n v="1"/>
    <s v=""/>
    <m/>
    <n v="274"/>
    <n v="274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x v="2"/>
    <d v="2024-08-01T00:00:00"/>
    <s v="Kuhny"/>
    <s v="Roland"/>
    <m/>
    <m/>
    <n v="2024"/>
  </r>
  <r>
    <x v="18"/>
    <x v="0"/>
    <s v="Graf Sylvia, 20.5.1955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x v="2"/>
    <d v="2024-07-31T00:00:00"/>
    <s v="Kuhny"/>
    <s v="Roland"/>
    <m/>
    <m/>
    <n v="2024"/>
  </r>
  <r>
    <x v="18"/>
    <x v="0"/>
    <s v="Graf Sylvia, 20.5.1955"/>
    <m/>
    <x v="0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x v="2"/>
    <d v="2024-07-31T00:00:00"/>
    <s v="Kuhny"/>
    <s v="Roland"/>
    <m/>
    <m/>
    <n v="2024"/>
  </r>
  <r>
    <x v="18"/>
    <x v="0"/>
    <s v="Graf Sylvia, 20.5.1955"/>
    <m/>
    <x v="0"/>
    <s v="3"/>
    <s v="Produkt"/>
    <s v="Zusatzleistungen Bewohnerin Gemäss Beilage"/>
    <s v=""/>
    <s v="Zusatzleistungen Bewohnerin"/>
    <n v="136.80000000000001"/>
    <n v="1"/>
    <s v=""/>
    <m/>
    <n v="136.80000000000001"/>
    <n v="136.80000000000001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x v="2"/>
    <d v="2024-07-31T00:00:00"/>
    <s v="Kuhny"/>
    <s v="Roland"/>
    <m/>
    <m/>
    <n v="2024"/>
  </r>
  <r>
    <x v="19"/>
    <x v="0"/>
    <s v="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086"/>
    <s v="Privat"/>
    <s v="Patienten"/>
    <s v=""/>
    <s v="Hopfensitz"/>
    <s v="Maria"/>
    <m/>
    <m/>
    <s v="Klebestrasse 9"/>
    <s v="8041"/>
    <s v="Zürich"/>
    <x v="2"/>
    <d v="2024-08-02T00:00:00"/>
    <s v="Kuhny"/>
    <s v="Roland"/>
    <m/>
    <m/>
    <n v="2024"/>
  </r>
  <r>
    <x v="19"/>
    <x v="0"/>
    <s v=""/>
    <m/>
    <x v="0"/>
    <s v="2"/>
    <s v="Produkt"/>
    <s v="Pflege-Anteil Bewohner:in"/>
    <s v=""/>
    <s v="Pflege-Anteil Bewohnerin"/>
    <n v="23"/>
    <n v="31"/>
    <s v=""/>
    <m/>
    <n v="713"/>
    <n v="713"/>
    <s v="Netto"/>
    <n v="0"/>
    <x v="0"/>
    <s v="CHF"/>
    <m/>
    <n v="100086"/>
    <s v="Privat"/>
    <s v="Patienten"/>
    <s v=""/>
    <s v="Hopfensitz"/>
    <s v="Maria"/>
    <m/>
    <m/>
    <s v="Klebestrasse 9"/>
    <s v="8041"/>
    <s v="Zürich"/>
    <x v="2"/>
    <d v="2024-08-02T00:00:00"/>
    <s v="Kuhny"/>
    <s v="Roland"/>
    <m/>
    <m/>
    <n v="2024"/>
  </r>
  <r>
    <x v="19"/>
    <x v="0"/>
    <s v=""/>
    <m/>
    <x v="0"/>
    <s v="3"/>
    <s v="Produkt"/>
    <s v="Zusatzleistungen BW Gemäss Beilage"/>
    <s v=""/>
    <s v="Zusatzleistungen Bewohnerin"/>
    <n v="177.9"/>
    <n v="1"/>
    <s v=""/>
    <m/>
    <n v="177.9"/>
    <n v="177.9"/>
    <s v="Netto"/>
    <n v="0"/>
    <x v="0"/>
    <s v="CHF"/>
    <m/>
    <n v="100086"/>
    <s v="Privat"/>
    <s v="Patienten"/>
    <s v=""/>
    <s v="Hopfensitz"/>
    <s v="Maria"/>
    <m/>
    <m/>
    <s v="Klebestrasse 9"/>
    <s v="8041"/>
    <s v="Zürich"/>
    <x v="2"/>
    <d v="2024-08-02T00:00:00"/>
    <s v="Kuhny"/>
    <s v="Roland"/>
    <m/>
    <m/>
    <n v="2024"/>
  </r>
  <r>
    <x v="20"/>
    <x v="0"/>
    <s v="Martin Krieg"/>
    <m/>
    <x v="0"/>
    <s v="2"/>
    <s v="Produkt"/>
    <s v="Pflege-Anteil Bewohner:in"/>
    <s v=""/>
    <s v="Pflege-Anteil Bewohnerin"/>
    <n v="23"/>
    <n v="31"/>
    <s v=""/>
    <m/>
    <n v="713"/>
    <n v="713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x v="2"/>
    <d v="2024-08-01T00:00:00"/>
    <s v="Kuhny"/>
    <s v="Roland"/>
    <m/>
    <m/>
    <n v="2024"/>
  </r>
  <r>
    <x v="20"/>
    <x v="0"/>
    <s v="Martin Krieg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x v="2"/>
    <d v="2024-08-01T00:00:00"/>
    <s v="Kuhny"/>
    <s v="Roland"/>
    <m/>
    <m/>
    <n v="2024"/>
  </r>
  <r>
    <x v="20"/>
    <x v="0"/>
    <s v="Martin Krieg"/>
    <m/>
    <x v="0"/>
    <s v="3"/>
    <s v="Produkt"/>
    <s v="Zusatzleistungen BW Zusatzleistungen gemäss Beilage; nicht im Tagespreis enthalten"/>
    <s v=""/>
    <s v="Zusatzleistungen Bewohnerin"/>
    <n v="121.7"/>
    <n v="1"/>
    <s v=""/>
    <m/>
    <n v="121.7"/>
    <n v="121.7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x v="2"/>
    <d v="2024-08-01T00:00:00"/>
    <s v="Kuhny"/>
    <s v="Roland"/>
    <m/>
    <m/>
    <n v="2024"/>
  </r>
  <r>
    <x v="21"/>
    <x v="0"/>
    <s v="Othenin*Marianne*07.04.1933*w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081"/>
    <s v="Privat"/>
    <s v="Patienten"/>
    <s v=""/>
    <s v="Othenin"/>
    <s v="Marianne"/>
    <m/>
    <m/>
    <s v="Ch. des Narcisses 21"/>
    <s v="2504"/>
    <s v="Bienne"/>
    <x v="2"/>
    <d v="2024-08-01T00:00:00"/>
    <s v="Kuhny"/>
    <s v="Roland"/>
    <m/>
    <m/>
    <n v="2024"/>
  </r>
  <r>
    <x v="21"/>
    <x v="0"/>
    <s v="Othenin*Marianne*07.04.1933*w"/>
    <m/>
    <x v="0"/>
    <s v="2"/>
    <s v="Produkt"/>
    <s v="Pflege-Anteil Bewohner:in"/>
    <s v=""/>
    <s v="Pflege-Anteil Bewohnerin"/>
    <n v="23"/>
    <n v="31"/>
    <s v=""/>
    <m/>
    <n v="713"/>
    <n v="713"/>
    <s v="Netto"/>
    <n v="0"/>
    <x v="0"/>
    <s v="CHF"/>
    <m/>
    <n v="100081"/>
    <s v="Privat"/>
    <s v="Patienten"/>
    <s v=""/>
    <s v="Othenin"/>
    <s v="Marianne"/>
    <m/>
    <m/>
    <s v="Ch. des Narcisses 21"/>
    <s v="2504"/>
    <s v="Bienne"/>
    <x v="2"/>
    <d v="2024-08-01T00:00:00"/>
    <s v="Kuhny"/>
    <s v="Roland"/>
    <m/>
    <m/>
    <n v="2024"/>
  </r>
  <r>
    <x v="21"/>
    <x v="0"/>
    <s v="Othenin*Marianne*07.04.1933*w"/>
    <m/>
    <x v="0"/>
    <s v="3"/>
    <s v="Produkt"/>
    <s v="Zusatzleistungen Bewohnerin Gemäss Beilage"/>
    <s v=""/>
    <s v="Zusatzleistungen Bewohnerin"/>
    <n v="95"/>
    <n v="1"/>
    <s v=""/>
    <m/>
    <n v="95"/>
    <n v="95"/>
    <s v="Netto"/>
    <n v="0"/>
    <x v="0"/>
    <s v="CHF"/>
    <m/>
    <n v="100081"/>
    <s v="Privat"/>
    <s v="Patienten"/>
    <s v=""/>
    <s v="Othenin"/>
    <s v="Marianne"/>
    <m/>
    <m/>
    <s v="Ch. des Narcisses 21"/>
    <s v="2504"/>
    <s v="Bienne"/>
    <x v="2"/>
    <d v="2024-08-01T00:00:00"/>
    <s v="Kuhny"/>
    <s v="Roland"/>
    <m/>
    <m/>
    <n v="2024"/>
  </r>
  <r>
    <x v="22"/>
    <x v="0"/>
    <s v="Marlis Rindlisbacher, 15.4.1952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x v="2"/>
    <d v="2024-08-01T00:00:00"/>
    <s v="Kuhny"/>
    <s v="Roland"/>
    <m/>
    <m/>
    <n v="2024"/>
  </r>
  <r>
    <x v="22"/>
    <x v="0"/>
    <s v="Marlis Rindlisbacher, 15.4.1952"/>
    <m/>
    <x v="0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x v="2"/>
    <d v="2024-08-01T00:00:00"/>
    <s v="Kuhny"/>
    <s v="Roland"/>
    <m/>
    <m/>
    <n v="2024"/>
  </r>
  <r>
    <x v="22"/>
    <x v="0"/>
    <s v="Marlis Rindlisbacher, 15.4.1952"/>
    <m/>
    <x v="0"/>
    <s v="3"/>
    <s v="Produkt"/>
    <s v="Zusatzleistungen Bewohnerin Gemäss Beilage"/>
    <s v=""/>
    <s v="Zusatzleistungen Bewohnerin"/>
    <n v="51.2"/>
    <n v="1"/>
    <s v=""/>
    <m/>
    <n v="51.2"/>
    <n v="51.2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x v="2"/>
    <d v="2024-08-01T00:00:00"/>
    <s v="Kuhny"/>
    <s v="Roland"/>
    <m/>
    <m/>
    <n v="2024"/>
  </r>
  <r>
    <x v="23"/>
    <x v="0"/>
    <s v="Ott Iva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101"/>
    <s v="Firma"/>
    <s v="Angehörige"/>
    <s v=""/>
    <s v="Stadt Biel, EKS"/>
    <s v=""/>
    <m/>
    <m/>
    <s v="Zentralstrasse 49"/>
    <s v="2501"/>
    <s v="Biel"/>
    <x v="2"/>
    <d v="2024-07-30T00:00:00"/>
    <s v="Kuhny"/>
    <s v="Roland"/>
    <m/>
    <m/>
    <n v="2024"/>
  </r>
  <r>
    <x v="23"/>
    <x v="0"/>
    <s v="Ott Iva"/>
    <m/>
    <x v="0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101"/>
    <s v="Firma"/>
    <s v="Angehörige"/>
    <s v=""/>
    <s v="Stadt Biel, EKS"/>
    <s v=""/>
    <m/>
    <m/>
    <s v="Zentralstrasse 49"/>
    <s v="2501"/>
    <s v="Biel"/>
    <x v="2"/>
    <d v="2024-07-30T00:00:00"/>
    <s v="Kuhny"/>
    <s v="Roland"/>
    <m/>
    <m/>
    <n v="2024"/>
  </r>
  <r>
    <x v="23"/>
    <x v="0"/>
    <s v="Ott Iva"/>
    <m/>
    <x v="0"/>
    <s v="3"/>
    <s v="Produkt"/>
    <s v="Zusatzleistungen gemäss Beilage; nicht im Tagespreis enthalten"/>
    <s v=""/>
    <s v="Zusatzleistungen Bewohnerin"/>
    <n v="231.8"/>
    <n v="1"/>
    <s v=""/>
    <m/>
    <n v="231.8"/>
    <n v="231.8"/>
    <s v="Netto"/>
    <n v="0"/>
    <x v="0"/>
    <s v="CHF"/>
    <m/>
    <n v="100101"/>
    <s v="Firma"/>
    <s v="Angehörige"/>
    <s v=""/>
    <s v="Stadt Biel, EKS"/>
    <s v=""/>
    <m/>
    <m/>
    <s v="Zentralstrasse 49"/>
    <s v="2501"/>
    <s v="Biel"/>
    <x v="2"/>
    <d v="2024-07-30T00:00:00"/>
    <s v="Kuhny"/>
    <s v="Roland"/>
    <m/>
    <m/>
    <n v="2024"/>
  </r>
  <r>
    <x v="24"/>
    <x v="0"/>
    <s v="Edith Szente"/>
    <m/>
    <x v="1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113"/>
    <s v="Privat"/>
    <s v="Angehörige"/>
    <s v=""/>
    <s v="Szente"/>
    <s v="Georg"/>
    <m/>
    <m/>
    <s v="Schürlistr. 26"/>
    <s v="2563"/>
    <s v="Ipsach"/>
    <x v="2"/>
    <d v="2024-08-02T00:00:00"/>
    <s v="Kuhny"/>
    <s v="Roland"/>
    <m/>
    <m/>
    <n v="2024"/>
  </r>
  <r>
    <x v="24"/>
    <x v="0"/>
    <s v="Edith Szente"/>
    <m/>
    <x v="1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113"/>
    <s v="Privat"/>
    <s v="Angehörige"/>
    <s v=""/>
    <s v="Szente"/>
    <s v="Georg"/>
    <m/>
    <m/>
    <s v="Schürlistr. 26"/>
    <s v="2563"/>
    <s v="Ipsach"/>
    <x v="2"/>
    <d v="2024-08-02T00:00:00"/>
    <s v="Kuhny"/>
    <s v="Roland"/>
    <m/>
    <m/>
    <n v="2024"/>
  </r>
  <r>
    <x v="24"/>
    <x v="0"/>
    <s v="Edith Szente"/>
    <m/>
    <x v="1"/>
    <s v="3"/>
    <s v="Produkt"/>
    <s v="Zusatzleistungen Bewohnerin vom Vormonat Gemäss Beilage"/>
    <s v=""/>
    <s v="Zusatzleistungen Bewohnerin"/>
    <n v="133.9"/>
    <n v="1"/>
    <s v=""/>
    <m/>
    <n v="133.9"/>
    <n v="133.9"/>
    <s v="Netto"/>
    <n v="0"/>
    <x v="0"/>
    <s v="CHF"/>
    <m/>
    <n v="100113"/>
    <s v="Privat"/>
    <s v="Angehörige"/>
    <s v=""/>
    <s v="Szente"/>
    <s v="Georg"/>
    <m/>
    <m/>
    <s v="Schürlistr. 26"/>
    <s v="2563"/>
    <s v="Ipsach"/>
    <x v="2"/>
    <d v="2024-08-02T00:00:00"/>
    <s v="Kuhny"/>
    <s v="Roland"/>
    <m/>
    <m/>
    <n v="2024"/>
  </r>
  <r>
    <x v="25"/>
    <x v="0"/>
    <s v="Hopfensitz Maria"/>
    <m/>
    <x v="0"/>
    <s v="1"/>
    <s v="Produkt"/>
    <s v="Pflege ZH, 6 Produktcode: Pflege Stadt Zürich"/>
    <s v="Pflege Stadt Zürich"/>
    <s v="Pflege ZH, 6"/>
    <n v="46.45"/>
    <n v="30"/>
    <s v=""/>
    <m/>
    <n v="1393.5"/>
    <n v="1393.5"/>
    <s v="Netto"/>
    <n v="0"/>
    <x v="0"/>
    <s v="CHF"/>
    <m/>
    <n v="100089"/>
    <s v="Firma"/>
    <s v="Angehörige"/>
    <s v=""/>
    <s v="Stadt Zürich, Amt für Zusatzleistungen"/>
    <s v=""/>
    <m/>
    <m/>
    <s v="Strassburgstrasse 9 Amtshaus Werdplatz"/>
    <s v="8036"/>
    <s v="Zürich 4"/>
    <x v="2"/>
    <d v="2024-07-29T00:00:00"/>
    <s v="Kuhny"/>
    <s v="Roland"/>
    <m/>
    <m/>
    <n v="2024"/>
  </r>
  <r>
    <x v="26"/>
    <x v="0"/>
    <s v="Kanagalingam Aiyampillai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105"/>
    <s v="Privat"/>
    <s v="Patienten"/>
    <s v=""/>
    <s v="Aiyampillai"/>
    <s v="Kanagalingam"/>
    <m/>
    <m/>
    <s v="Hägniweg 13"/>
    <s v="3294"/>
    <s v="Büren a/A"/>
    <x v="3"/>
    <d v="2024-08-03T00:00:00"/>
    <s v="Kuhny"/>
    <s v="Roland"/>
    <m/>
    <m/>
    <n v="2024"/>
  </r>
  <r>
    <x v="26"/>
    <x v="0"/>
    <s v="Kanagalingam Aiyampillai"/>
    <m/>
    <x v="0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105"/>
    <s v="Privat"/>
    <s v="Patienten"/>
    <s v=""/>
    <s v="Aiyampillai"/>
    <s v="Kanagalingam"/>
    <m/>
    <m/>
    <s v="Hägniweg 13"/>
    <s v="3294"/>
    <s v="Büren a/A"/>
    <x v="3"/>
    <d v="2024-08-03T00:00:00"/>
    <s v="Kuhny"/>
    <s v="Roland"/>
    <m/>
    <m/>
    <n v="2024"/>
  </r>
  <r>
    <x v="26"/>
    <x v="0"/>
    <s v="Kanagalingam Aiyampillai"/>
    <m/>
    <x v="0"/>
    <s v="3"/>
    <s v="Produkt"/>
    <s v="Zusatzleistungen Bewohnerin Gemäss Beilage"/>
    <s v=""/>
    <s v="Zusatzleistungen Bewohnerin"/>
    <n v="270"/>
    <n v="1"/>
    <s v=""/>
    <m/>
    <n v="270"/>
    <n v="270"/>
    <s v="Netto"/>
    <n v="0"/>
    <x v="0"/>
    <s v="CHF"/>
    <m/>
    <n v="100105"/>
    <s v="Privat"/>
    <s v="Patienten"/>
    <s v=""/>
    <s v="Aiyampillai"/>
    <s v="Kanagalingam"/>
    <m/>
    <m/>
    <s v="Hägniweg 13"/>
    <s v="3294"/>
    <s v="Büren a/A"/>
    <x v="3"/>
    <d v="2024-08-03T00:00:00"/>
    <s v="Kuhny"/>
    <s v="Roland"/>
    <m/>
    <m/>
    <n v="2024"/>
  </r>
  <r>
    <x v="27"/>
    <x v="0"/>
    <s v="Ott*Iva*21.01.1934*w"/>
    <s v="7601003001082"/>
    <x v="2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4"/>
    <d v="2024-08-31T00:00:00"/>
    <s v="Kuhny"/>
    <s v="Roland"/>
    <m/>
    <m/>
    <n v="2024"/>
  </r>
  <r>
    <x v="27"/>
    <x v="0"/>
    <s v="Ott*Iva*21.01.1934*w"/>
    <s v="7601003001082"/>
    <x v="2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4"/>
    <d v="2024-08-31T00:00:00"/>
    <s v="Kuhny"/>
    <s v="Roland"/>
    <m/>
    <m/>
    <n v="2024"/>
  </r>
  <r>
    <x v="27"/>
    <x v="0"/>
    <s v="Ott*Iva*21.01.1934*w"/>
    <s v="7601003001082"/>
    <x v="2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4"/>
    <d v="2024-08-31T00:00:00"/>
    <s v="Kuhny"/>
    <s v="Roland"/>
    <m/>
    <m/>
    <n v="2024"/>
  </r>
  <r>
    <x v="27"/>
    <x v="0"/>
    <s v="Ott*Iva*21.01.1934*w"/>
    <s v="7601003001082"/>
    <x v="2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4"/>
    <d v="2024-08-31T00:00:00"/>
    <s v="Kuhny"/>
    <s v="Roland"/>
    <m/>
    <m/>
    <n v="2024"/>
  </r>
  <r>
    <x v="27"/>
    <x v="0"/>
    <s v="Ott*Iva*21.01.1934*w"/>
    <s v="7601003001082"/>
    <x v="2"/>
    <s v="5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4"/>
    <d v="2024-08-31T00:00:00"/>
    <s v="Kuhny"/>
    <s v="Roland"/>
    <m/>
    <m/>
    <n v="2024"/>
  </r>
  <r>
    <x v="27"/>
    <x v="0"/>
    <s v="Ott*Iva*21.01.1934*w"/>
    <s v="7601003001082"/>
    <x v="2"/>
    <s v="6"/>
    <s v="Produkt"/>
    <s v="Katheter-Set, Transureth. DK Produktcode: 99.30.02.02.1"/>
    <s v="99.30.02.02.1"/>
    <s v="Katheter-Set, Transureth. DK"/>
    <n v="16.47"/>
    <n v="2"/>
    <s v=""/>
    <m/>
    <n v="32.94"/>
    <n v="32.9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4"/>
    <d v="2024-08-31T00:00:00"/>
    <s v="Kuhny"/>
    <s v="Roland"/>
    <m/>
    <m/>
    <n v="2024"/>
  </r>
  <r>
    <x v="27"/>
    <x v="0"/>
    <s v="Ott*Iva*21.01.1934*w"/>
    <s v="7601003001082"/>
    <x v="2"/>
    <s v="7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4"/>
    <d v="2024-08-31T00:00:00"/>
    <s v="Kuhny"/>
    <s v="Roland"/>
    <m/>
    <m/>
    <n v="2024"/>
  </r>
  <r>
    <x v="28"/>
    <x v="0"/>
    <s v="Zbinden Annemarie"/>
    <m/>
    <x v="0"/>
    <s v="1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x v="3"/>
    <d v="2024-08-04T00:00:00"/>
    <s v="Kuhny"/>
    <s v="Roland"/>
    <m/>
    <m/>
    <n v="2024"/>
  </r>
  <r>
    <x v="28"/>
    <x v="0"/>
    <s v="Zbinden Annemarie"/>
    <m/>
    <x v="0"/>
    <s v="2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x v="3"/>
    <d v="2024-08-04T00:00:00"/>
    <s v="Kuhny"/>
    <s v="Roland"/>
    <m/>
    <m/>
    <n v="2024"/>
  </r>
  <r>
    <x v="28"/>
    <x v="0"/>
    <s v="Zbinden Annemarie"/>
    <m/>
    <x v="0"/>
    <s v="3"/>
    <s v="Produkt"/>
    <s v="Zusatzleistungen: siehe Beilage"/>
    <s v=""/>
    <s v="Zusatzleistungen Bewohnerin"/>
    <n v="13.3"/>
    <n v="1"/>
    <s v=""/>
    <m/>
    <n v="13.3"/>
    <n v="13.3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x v="3"/>
    <d v="2024-08-04T00:00:00"/>
    <s v="Kuhny"/>
    <s v="Roland"/>
    <m/>
    <m/>
    <n v="2024"/>
  </r>
  <r>
    <x v="29"/>
    <x v="0"/>
    <s v="Winkelhausen Ursula"/>
    <m/>
    <x v="2"/>
    <s v="1"/>
    <s v="Produkt"/>
    <s v="Gutschrift Juni Pflege-Anteil Bewohnerin"/>
    <s v=""/>
    <s v="Pflege-Anteil Bewohnerin"/>
    <n v="-23"/>
    <n v="6"/>
    <s v=""/>
    <m/>
    <n v="-138"/>
    <n v="-138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5"/>
    <d v="2024-08-09T00:00:00"/>
    <s v="Kuhny"/>
    <s v="Roland"/>
    <m/>
    <m/>
    <n v="2024"/>
  </r>
  <r>
    <x v="29"/>
    <x v="0"/>
    <s v="Winkelhausen Ursula"/>
    <m/>
    <x v="2"/>
    <s v="2"/>
    <s v="Produkt"/>
    <s v="Gutschrift Juni Hotellerie.2024"/>
    <s v=""/>
    <s v="Hotellerie.2024"/>
    <n v="-176.95"/>
    <n v="6"/>
    <s v=""/>
    <m/>
    <n v="-1061.7"/>
    <n v="-1061.7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5"/>
    <d v="2024-08-09T00:00:00"/>
    <s v="Kuhny"/>
    <s v="Roland"/>
    <m/>
    <m/>
    <n v="2024"/>
  </r>
  <r>
    <x v="29"/>
    <x v="0"/>
    <s v="Winkelhausen Ursula"/>
    <m/>
    <x v="2"/>
    <s v="3"/>
    <s v="Produkt"/>
    <s v="Zusatzleistungen BW Zusatzleistungen gemäss Beilage; nicht im Tagespreis enthalten"/>
    <s v=""/>
    <s v="Zusatzleistungen Bewohnerin"/>
    <n v="300"/>
    <n v="1"/>
    <s v=""/>
    <m/>
    <n v="300"/>
    <n v="300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5"/>
    <d v="2024-08-09T00:00:00"/>
    <s v="Kuhny"/>
    <s v="Roland"/>
    <m/>
    <m/>
    <n v="2024"/>
  </r>
  <r>
    <x v="29"/>
    <x v="0"/>
    <s v="Winkelhausen Ursula"/>
    <m/>
    <x v="2"/>
    <s v="4"/>
    <s v="Produkt"/>
    <s v="Hotellerie.2024 Kündigungsfrist verkürzt"/>
    <s v=""/>
    <s v="Hotellerie.2024"/>
    <n v="176.95"/>
    <n v="7"/>
    <s v=""/>
    <m/>
    <n v="1238.6500000000001"/>
    <n v="1238.6500000000001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5"/>
    <d v="2024-08-09T00:00:00"/>
    <s v="Kuhny"/>
    <s v="Roland"/>
    <m/>
    <m/>
    <n v="2024"/>
  </r>
  <r>
    <x v="29"/>
    <x v="0"/>
    <s v="Winkelhausen Ursula"/>
    <m/>
    <x v="2"/>
    <s v="5"/>
    <s v="Produkt"/>
    <s v="Depot (Vertrag)"/>
    <s v=""/>
    <s v="Depot (Vertrag)"/>
    <n v="-2200"/>
    <n v="1"/>
    <s v=""/>
    <m/>
    <n v="-2200"/>
    <n v="-2200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5"/>
    <d v="2024-08-09T00:00:00"/>
    <s v="Kuhny"/>
    <s v="Roland"/>
    <m/>
    <m/>
    <n v="2024"/>
  </r>
  <r>
    <x v="30"/>
    <x v="0"/>
    <s v=""/>
    <m/>
    <x v="0"/>
    <s v="1"/>
    <s v="Produkt"/>
    <s v="Hotellerie.2024"/>
    <s v=""/>
    <s v="Hotellerie.2024"/>
    <n v="176.95"/>
    <n v="31"/>
    <s v=""/>
    <m/>
    <n v="5485.45"/>
    <n v="5485.45"/>
    <s v="Netto"/>
    <n v="0"/>
    <x v="0"/>
    <s v="CHF"/>
    <m/>
    <n v="100121"/>
    <s v="Privat"/>
    <s v="Patienten"/>
    <s v=""/>
    <s v="Allenbach"/>
    <s v="Rudolf"/>
    <m/>
    <m/>
    <s v="Allmendstr. 32"/>
    <s v="2562"/>
    <s v="Port"/>
    <x v="6"/>
    <d v="2024-08-11T00:00:00"/>
    <s v="Kuhny"/>
    <s v="Roland"/>
    <m/>
    <m/>
    <n v="2024"/>
  </r>
  <r>
    <x v="30"/>
    <x v="0"/>
    <s v=""/>
    <m/>
    <x v="0"/>
    <s v="2"/>
    <s v="Produkt"/>
    <s v="Pflege-Anteil Bewohnerin"/>
    <s v=""/>
    <s v="Pflege-Anteil Bewohnerin"/>
    <n v="23"/>
    <n v="31"/>
    <s v=""/>
    <m/>
    <n v="713"/>
    <n v="713"/>
    <s v="Netto"/>
    <n v="0"/>
    <x v="0"/>
    <s v="CHF"/>
    <m/>
    <n v="100121"/>
    <s v="Privat"/>
    <s v="Patienten"/>
    <s v=""/>
    <s v="Allenbach"/>
    <s v="Rudolf"/>
    <m/>
    <m/>
    <s v="Allmendstr. 32"/>
    <s v="2562"/>
    <s v="Port"/>
    <x v="6"/>
    <d v="2024-08-11T00:00:00"/>
    <s v="Kuhny"/>
    <s v="Roland"/>
    <m/>
    <m/>
    <n v="2024"/>
  </r>
  <r>
    <x v="30"/>
    <x v="0"/>
    <s v=""/>
    <m/>
    <x v="0"/>
    <s v="3"/>
    <s v="Produkt"/>
    <s v="Zusatzleistungen Bewohnerin Gemäss Beilage"/>
    <s v=""/>
    <s v="Zusatzleistungen Bewohnerin"/>
    <n v="60.1"/>
    <n v="1"/>
    <s v=""/>
    <m/>
    <n v="60.1"/>
    <n v="60.1"/>
    <s v="Netto"/>
    <n v="0"/>
    <x v="0"/>
    <s v="CHF"/>
    <m/>
    <n v="100121"/>
    <s v="Privat"/>
    <s v="Patienten"/>
    <s v=""/>
    <s v="Allenbach"/>
    <s v="Rudolf"/>
    <m/>
    <m/>
    <s v="Allmendstr. 32"/>
    <s v="2562"/>
    <s v="Port"/>
    <x v="6"/>
    <d v="2024-08-11T00:00:00"/>
    <s v="Kuhny"/>
    <s v="Roland"/>
    <m/>
    <m/>
    <n v="2024"/>
  </r>
  <r>
    <x v="31"/>
    <x v="0"/>
    <s v=""/>
    <m/>
    <x v="0"/>
    <s v="1"/>
    <s v="Produkt"/>
    <s v="Hotellerie.2024"/>
    <s v=""/>
    <s v="Hotellerie.2024"/>
    <n v="176.95"/>
    <n v="36"/>
    <s v=""/>
    <m/>
    <n v="6370.2"/>
    <n v="6370.2"/>
    <s v="Netto"/>
    <n v="0"/>
    <x v="0"/>
    <s v="CHF"/>
    <m/>
    <n v="100120"/>
    <s v="Privat"/>
    <s v="Patienten"/>
    <s v=""/>
    <s v="Stückelberger"/>
    <s v="Helen"/>
    <m/>
    <m/>
    <s v="Beundenweg 65"/>
    <s v="2503"/>
    <s v="Biel"/>
    <x v="6"/>
    <d v="2024-08-09T00:00:00"/>
    <s v="Kuhny"/>
    <s v="Roland"/>
    <m/>
    <m/>
    <n v="2024"/>
  </r>
  <r>
    <x v="31"/>
    <x v="0"/>
    <s v=""/>
    <m/>
    <x v="0"/>
    <s v="2"/>
    <s v="Produkt"/>
    <s v="Pflege-Anteil Bewohnerin"/>
    <s v=""/>
    <s v="Pflege-Anteil Bewohnerin"/>
    <n v="23"/>
    <n v="36"/>
    <s v=""/>
    <m/>
    <n v="828"/>
    <n v="828"/>
    <s v="Netto"/>
    <n v="0"/>
    <x v="0"/>
    <s v="CHF"/>
    <m/>
    <n v="100120"/>
    <s v="Privat"/>
    <s v="Patienten"/>
    <s v=""/>
    <s v="Stückelberger"/>
    <s v="Helen"/>
    <m/>
    <m/>
    <s v="Beundenweg 65"/>
    <s v="2503"/>
    <s v="Biel"/>
    <x v="6"/>
    <d v="2024-08-09T00:00:00"/>
    <s v="Kuhny"/>
    <s v="Roland"/>
    <m/>
    <m/>
    <n v="2024"/>
  </r>
  <r>
    <x v="31"/>
    <x v="0"/>
    <s v=""/>
    <m/>
    <x v="0"/>
    <s v="3"/>
    <s v="Produkt"/>
    <s v="Zusatzleistungen Bewohnerin Gemäss Beilage"/>
    <s v=""/>
    <s v="Zusatzleistungen Bewohnerin"/>
    <n v="77"/>
    <n v="1"/>
    <s v=""/>
    <m/>
    <n v="77"/>
    <n v="77"/>
    <s v="Netto"/>
    <n v="0"/>
    <x v="0"/>
    <s v="CHF"/>
    <m/>
    <n v="100120"/>
    <s v="Privat"/>
    <s v="Patienten"/>
    <s v=""/>
    <s v="Stückelberger"/>
    <s v="Helen"/>
    <m/>
    <m/>
    <s v="Beundenweg 65"/>
    <s v="2503"/>
    <s v="Biel"/>
    <x v="6"/>
    <d v="2024-08-09T00:00:00"/>
    <s v="Kuhny"/>
    <s v="Roland"/>
    <m/>
    <m/>
    <n v="2024"/>
  </r>
  <r>
    <x v="32"/>
    <x v="0"/>
    <s v="Rita Christen"/>
    <m/>
    <x v="0"/>
    <s v="1"/>
    <s v="Produkt"/>
    <s v="Hotellerie.2024"/>
    <s v=""/>
    <s v="Hotellerie.2024"/>
    <n v="176.95"/>
    <n v="28"/>
    <s v=""/>
    <m/>
    <n v="4954.6000000000004"/>
    <n v="4954.6000000000004"/>
    <s v="Netto"/>
    <n v="0"/>
    <x v="0"/>
    <s v="CHF"/>
    <m/>
    <n v="100117"/>
    <s v="Privat"/>
    <s v="Patienten"/>
    <s v=""/>
    <s v="Christen"/>
    <s v="Rita"/>
    <m/>
    <m/>
    <s v="Mattenweg 8"/>
    <s v="2542"/>
    <s v="Pieterlen"/>
    <x v="7"/>
    <d v="2024-08-10T00:00:00"/>
    <s v="Kuhny"/>
    <s v="Roland"/>
    <m/>
    <m/>
    <n v="2024"/>
  </r>
  <r>
    <x v="32"/>
    <x v="0"/>
    <s v="Rita Christen"/>
    <m/>
    <x v="0"/>
    <s v="2"/>
    <s v="Produkt"/>
    <s v="Pflege-Anteil Bewohnerin"/>
    <s v=""/>
    <s v="Pflege-Anteil Bewohnerin"/>
    <n v="23"/>
    <n v="28"/>
    <s v=""/>
    <m/>
    <n v="644"/>
    <n v="644"/>
    <s v="Netto"/>
    <n v="0"/>
    <x v="0"/>
    <s v="CHF"/>
    <m/>
    <n v="100117"/>
    <s v="Privat"/>
    <s v="Patienten"/>
    <s v=""/>
    <s v="Christen"/>
    <s v="Rita"/>
    <m/>
    <m/>
    <s v="Mattenweg 8"/>
    <s v="2542"/>
    <s v="Pieterlen"/>
    <x v="7"/>
    <d v="2024-08-10T00:00:00"/>
    <s v="Kuhny"/>
    <s v="Roland"/>
    <m/>
    <m/>
    <n v="2024"/>
  </r>
  <r>
    <x v="32"/>
    <x v="0"/>
    <s v="Rita Christen"/>
    <m/>
    <x v="0"/>
    <s v="3"/>
    <s v="Produkt"/>
    <s v="Zusatzleistungen Bewohnerin Gemäss Beilage"/>
    <s v=""/>
    <s v="Zusatzleistungen Bewohnerin"/>
    <n v="564.1"/>
    <n v="1"/>
    <s v=""/>
    <m/>
    <n v="564.1"/>
    <n v="564.1"/>
    <s v="Netto"/>
    <n v="0"/>
    <x v="0"/>
    <s v="CHF"/>
    <m/>
    <n v="100117"/>
    <s v="Privat"/>
    <s v="Patienten"/>
    <s v=""/>
    <s v="Christen"/>
    <s v="Rita"/>
    <m/>
    <m/>
    <s v="Mattenweg 8"/>
    <s v="2542"/>
    <s v="Pieterlen"/>
    <x v="7"/>
    <d v="2024-08-10T00:00:00"/>
    <s v="Kuhny"/>
    <s v="Roland"/>
    <m/>
    <m/>
    <n v="2024"/>
  </r>
  <r>
    <x v="33"/>
    <x v="0"/>
    <s v="Theresia Marti"/>
    <m/>
    <x v="2"/>
    <s v="1"/>
    <s v="Produkt"/>
    <s v="Depot (Vertrag)"/>
    <s v=""/>
    <s v="Depot (Vertrag)"/>
    <n v="6000"/>
    <n v="1"/>
    <s v=""/>
    <m/>
    <n v="6000"/>
    <n v="6000"/>
    <s v="Netto"/>
    <n v="0"/>
    <x v="0"/>
    <s v="CHF"/>
    <m/>
    <n v="100122"/>
    <s v="Privat"/>
    <s v="Patienten"/>
    <s v=""/>
    <s v="Marti"/>
    <s v="Theresia"/>
    <m/>
    <m/>
    <s v="Hintergasse 41"/>
    <s v="2504"/>
    <s v="Biel"/>
    <x v="7"/>
    <d v="2024-07-19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3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4">
        <item x="0"/>
        <item x="1"/>
        <item x="2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7">
    <i>
      <x/>
    </i>
    <i>
      <x v="1"/>
    </i>
    <i>
      <x v="17"/>
    </i>
    <i>
      <x v="5"/>
    </i>
    <i>
      <x v="7"/>
    </i>
    <i>
      <x v="14"/>
    </i>
    <i>
      <x v="25"/>
    </i>
    <i>
      <x v="20"/>
    </i>
    <i>
      <x v="2"/>
    </i>
    <i>
      <x v="24"/>
    </i>
    <i>
      <x v="13"/>
    </i>
    <i>
      <x v="18"/>
    </i>
    <i>
      <x v="15"/>
    </i>
    <i>
      <x v="19"/>
    </i>
    <i>
      <x v="12"/>
    </i>
    <i>
      <x v="23"/>
    </i>
    <i>
      <x v="8"/>
    </i>
    <i>
      <x v="9"/>
    </i>
    <i>
      <x v="11"/>
    </i>
    <i>
      <x v="3"/>
    </i>
    <i>
      <x v="6"/>
    </i>
    <i>
      <x v="21"/>
    </i>
    <i>
      <x v="16"/>
    </i>
    <i>
      <x v="22"/>
    </i>
    <i>
      <x v="4"/>
    </i>
    <i>
      <x v="10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3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27">
    <i>
      <x v="3"/>
      <x v="3"/>
    </i>
    <i>
      <x v="23"/>
      <x v="23"/>
    </i>
    <i>
      <x v="10"/>
      <x v="10"/>
    </i>
    <i>
      <x v="19"/>
      <x v="19"/>
    </i>
    <i>
      <x v="16"/>
      <x v="16"/>
    </i>
    <i>
      <x v="12"/>
      <x v="12"/>
    </i>
    <i>
      <x v="11"/>
      <x v="11"/>
    </i>
    <i>
      <x v="17"/>
      <x v="17"/>
    </i>
    <i>
      <x v="13"/>
      <x v="13"/>
    </i>
    <i>
      <x v="14"/>
      <x v="14"/>
    </i>
    <i>
      <x v="22"/>
      <x v="22"/>
    </i>
    <i>
      <x v="15"/>
      <x v="15"/>
    </i>
    <i>
      <x/>
      <x/>
    </i>
    <i>
      <x v="7"/>
      <x v="7"/>
    </i>
    <i>
      <x v="20"/>
      <x v="20"/>
    </i>
    <i>
      <x v="24"/>
      <x v="24"/>
    </i>
    <i>
      <x v="25"/>
      <x v="25"/>
    </i>
    <i>
      <x v="9"/>
      <x v="9"/>
    </i>
    <i>
      <x v="4"/>
      <x v="4"/>
    </i>
    <i>
      <x v="5"/>
      <x v="5"/>
    </i>
    <i>
      <x v="6"/>
      <x v="6"/>
    </i>
    <i>
      <x v="8"/>
      <x v="8"/>
    </i>
    <i>
      <x v="1"/>
      <x v="1"/>
    </i>
    <i>
      <x v="18"/>
      <x v="18"/>
    </i>
    <i>
      <x v="2"/>
      <x v="2"/>
    </i>
    <i>
      <x v="21"/>
      <x v="21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1.25" bestFit="1" customWidth="1"/>
    <col min="4" max="4" width="9.125" style="2" customWidth="1"/>
    <col min="5" max="16384" width="9.125" style="2"/>
  </cols>
  <sheetData>
    <row r="1" spans="1:3" x14ac:dyDescent="0.3">
      <c r="A1" s="9" t="s">
        <v>3</v>
      </c>
      <c r="B1" s="7" t="s">
        <v>4</v>
      </c>
    </row>
    <row r="2" spans="1:3" x14ac:dyDescent="0.3">
      <c r="A2" s="9" t="s">
        <v>68</v>
      </c>
      <c r="B2" s="7" t="s">
        <v>69</v>
      </c>
    </row>
    <row r="3" spans="1:3" x14ac:dyDescent="0.3">
      <c r="A3" s="9" t="s">
        <v>11</v>
      </c>
      <c r="B3" s="7" t="s">
        <v>128</v>
      </c>
    </row>
    <row r="5" spans="1:3" x14ac:dyDescent="0.3">
      <c r="A5" s="9" t="s">
        <v>124</v>
      </c>
      <c r="B5" s="9" t="s">
        <v>0</v>
      </c>
      <c r="C5" s="7" t="s">
        <v>123</v>
      </c>
    </row>
    <row r="6" spans="1:3" x14ac:dyDescent="0.3">
      <c r="A6" s="10" t="s">
        <v>125</v>
      </c>
      <c r="B6" s="7"/>
      <c r="C6" s="7">
        <v>131611.99</v>
      </c>
    </row>
    <row r="7" spans="1:3" x14ac:dyDescent="0.3">
      <c r="A7" s="10" t="s">
        <v>126</v>
      </c>
      <c r="B7" s="7"/>
      <c r="C7" s="7">
        <v>131611.99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4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122</v>
      </c>
      <c r="B1" s="8">
        <v>2024</v>
      </c>
    </row>
    <row r="2" spans="1:3" x14ac:dyDescent="0.3">
      <c r="A2" s="9" t="s">
        <v>3</v>
      </c>
      <c r="B2" s="7" t="s">
        <v>4</v>
      </c>
    </row>
    <row r="3" spans="1:3" x14ac:dyDescent="0.3">
      <c r="A3" s="9" t="s">
        <v>18</v>
      </c>
      <c r="B3" s="7" t="s">
        <v>19</v>
      </c>
    </row>
    <row r="4" spans="1:3" x14ac:dyDescent="0.3">
      <c r="A4" s="9" t="s">
        <v>68</v>
      </c>
      <c r="B4" s="7" t="s">
        <v>69</v>
      </c>
    </row>
    <row r="6" spans="1:3" x14ac:dyDescent="0.3">
      <c r="A6" s="7"/>
      <c r="B6" s="9" t="s">
        <v>7</v>
      </c>
      <c r="C6" s="7"/>
    </row>
    <row r="7" spans="1:3" x14ac:dyDescent="0.3">
      <c r="A7" s="9" t="s">
        <v>19</v>
      </c>
      <c r="B7" s="7" t="s">
        <v>123</v>
      </c>
      <c r="C7" s="7" t="s">
        <v>60</v>
      </c>
    </row>
    <row r="8" spans="1:3" x14ac:dyDescent="0.3">
      <c r="A8" s="7" t="s">
        <v>21</v>
      </c>
      <c r="B8" s="7">
        <v>82812.599999999977</v>
      </c>
      <c r="C8" s="7">
        <v>480</v>
      </c>
    </row>
    <row r="9" spans="1:3" x14ac:dyDescent="0.3">
      <c r="A9" s="7" t="s">
        <v>22</v>
      </c>
      <c r="B9" s="7">
        <v>10603</v>
      </c>
      <c r="C9" s="7">
        <v>473</v>
      </c>
    </row>
    <row r="10" spans="1:3" x14ac:dyDescent="0.3">
      <c r="A10" s="7" t="s">
        <v>51</v>
      </c>
      <c r="B10" s="7">
        <v>7584</v>
      </c>
      <c r="C10" s="7">
        <v>79</v>
      </c>
    </row>
    <row r="11" spans="1:3" x14ac:dyDescent="0.3">
      <c r="A11" s="7" t="s">
        <v>39</v>
      </c>
      <c r="B11" s="7">
        <v>7257.6</v>
      </c>
      <c r="C11" s="7">
        <v>126</v>
      </c>
    </row>
    <row r="12" spans="1:3" x14ac:dyDescent="0.3">
      <c r="A12" s="7" t="s">
        <v>41</v>
      </c>
      <c r="B12" s="7">
        <v>5222.3999999999996</v>
      </c>
      <c r="C12" s="7">
        <v>68</v>
      </c>
    </row>
    <row r="13" spans="1:3" x14ac:dyDescent="0.3">
      <c r="A13" s="7" t="s">
        <v>48</v>
      </c>
      <c r="B13" s="7">
        <v>4032</v>
      </c>
      <c r="C13" s="7">
        <v>60</v>
      </c>
    </row>
    <row r="14" spans="1:3" x14ac:dyDescent="0.3">
      <c r="A14" s="7" t="s">
        <v>28</v>
      </c>
      <c r="B14" s="7">
        <v>3800</v>
      </c>
      <c r="C14" s="7">
        <v>2</v>
      </c>
    </row>
    <row r="15" spans="1:3" x14ac:dyDescent="0.3">
      <c r="A15" s="7" t="s">
        <v>54</v>
      </c>
      <c r="B15" s="7">
        <v>3456</v>
      </c>
      <c r="C15" s="7">
        <v>30</v>
      </c>
    </row>
    <row r="16" spans="1:3" x14ac:dyDescent="0.3">
      <c r="A16" s="7" t="s">
        <v>36</v>
      </c>
      <c r="B16" s="7">
        <v>2540.8000000000002</v>
      </c>
      <c r="C16" s="7">
        <v>20</v>
      </c>
    </row>
    <row r="17" spans="1:3" x14ac:dyDescent="0.3">
      <c r="A17" s="7" t="s">
        <v>58</v>
      </c>
      <c r="B17" s="7">
        <v>1393.5</v>
      </c>
      <c r="C17" s="7">
        <v>30</v>
      </c>
    </row>
    <row r="18" spans="1:3" x14ac:dyDescent="0.3">
      <c r="A18" s="7" t="s">
        <v>47</v>
      </c>
      <c r="B18" s="7">
        <v>1263.6000000000001</v>
      </c>
      <c r="C18" s="7">
        <v>486</v>
      </c>
    </row>
    <row r="19" spans="1:3" x14ac:dyDescent="0.3">
      <c r="A19" s="7" t="s">
        <v>52</v>
      </c>
      <c r="B19" s="7">
        <v>950.4</v>
      </c>
      <c r="C19" s="7">
        <v>9</v>
      </c>
    </row>
    <row r="20" spans="1:3" x14ac:dyDescent="0.3">
      <c r="A20" s="7" t="s">
        <v>49</v>
      </c>
      <c r="B20" s="7">
        <v>196.98000000000002</v>
      </c>
      <c r="C20" s="7">
        <v>201</v>
      </c>
    </row>
    <row r="21" spans="1:3" x14ac:dyDescent="0.3">
      <c r="A21" s="7" t="s">
        <v>53</v>
      </c>
      <c r="B21" s="7">
        <v>86.4</v>
      </c>
      <c r="C21" s="7">
        <v>1</v>
      </c>
    </row>
    <row r="22" spans="1:3" x14ac:dyDescent="0.3">
      <c r="A22" s="7" t="s">
        <v>46</v>
      </c>
      <c r="B22" s="7">
        <v>65.88</v>
      </c>
      <c r="C22" s="7">
        <v>4</v>
      </c>
    </row>
    <row r="23" spans="1:3" x14ac:dyDescent="0.3">
      <c r="A23" s="7" t="s">
        <v>57</v>
      </c>
      <c r="B23" s="7">
        <v>65.010000000000005</v>
      </c>
      <c r="C23" s="7">
        <v>11</v>
      </c>
    </row>
    <row r="24" spans="1:3" x14ac:dyDescent="0.3">
      <c r="A24" s="7" t="s">
        <v>42</v>
      </c>
      <c r="B24" s="7">
        <v>64.800000000000011</v>
      </c>
      <c r="C24" s="7">
        <v>40</v>
      </c>
    </row>
    <row r="25" spans="1:3" x14ac:dyDescent="0.3">
      <c r="A25" s="7" t="s">
        <v>43</v>
      </c>
      <c r="B25" s="7">
        <v>58.039999999999992</v>
      </c>
      <c r="C25" s="7">
        <v>12</v>
      </c>
    </row>
    <row r="26" spans="1:3" x14ac:dyDescent="0.3">
      <c r="A26" s="7" t="s">
        <v>45</v>
      </c>
      <c r="B26" s="7">
        <v>49.84</v>
      </c>
      <c r="C26" s="7">
        <v>4</v>
      </c>
    </row>
    <row r="27" spans="1:3" x14ac:dyDescent="0.3">
      <c r="A27" s="7" t="s">
        <v>37</v>
      </c>
      <c r="B27" s="7">
        <v>44.4</v>
      </c>
      <c r="C27" s="7">
        <v>74</v>
      </c>
    </row>
    <row r="28" spans="1:3" x14ac:dyDescent="0.3">
      <c r="A28" s="7" t="s">
        <v>40</v>
      </c>
      <c r="B28" s="7">
        <v>18.399999999999999</v>
      </c>
      <c r="C28" s="7">
        <v>80</v>
      </c>
    </row>
    <row r="29" spans="1:3" x14ac:dyDescent="0.3">
      <c r="A29" s="7" t="s">
        <v>55</v>
      </c>
      <c r="B29" s="7">
        <v>14.98</v>
      </c>
      <c r="C29" s="7">
        <v>2</v>
      </c>
    </row>
    <row r="30" spans="1:3" x14ac:dyDescent="0.3">
      <c r="A30" s="7" t="s">
        <v>50</v>
      </c>
      <c r="B30" s="7">
        <v>14.56</v>
      </c>
      <c r="C30" s="7">
        <v>7</v>
      </c>
    </row>
    <row r="31" spans="1:3" x14ac:dyDescent="0.3">
      <c r="A31" s="7" t="s">
        <v>56</v>
      </c>
      <c r="B31" s="7">
        <v>11.34</v>
      </c>
      <c r="C31" s="7">
        <v>2</v>
      </c>
    </row>
    <row r="32" spans="1:3" x14ac:dyDescent="0.3">
      <c r="A32" s="7" t="s">
        <v>38</v>
      </c>
      <c r="B32" s="7">
        <v>4.42</v>
      </c>
      <c r="C32" s="7">
        <v>17</v>
      </c>
    </row>
    <row r="33" spans="1:3" x14ac:dyDescent="0.3">
      <c r="A33" s="7" t="s">
        <v>44</v>
      </c>
      <c r="B33" s="7">
        <v>1.04</v>
      </c>
      <c r="C33" s="7">
        <v>8</v>
      </c>
    </row>
    <row r="34" spans="1:3" x14ac:dyDescent="0.3">
      <c r="A34" s="7" t="s">
        <v>126</v>
      </c>
      <c r="B34" s="7">
        <v>131611.98999999993</v>
      </c>
      <c r="C34" s="7">
        <v>2326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32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35" bestFit="1" customWidth="1"/>
    <col min="3" max="3" width="11.25" bestFit="1" customWidth="1"/>
    <col min="4" max="4" width="9.125" style="2" customWidth="1"/>
    <col min="5" max="16384" width="9.125" style="2"/>
  </cols>
  <sheetData>
    <row r="1" spans="1:3" x14ac:dyDescent="0.3">
      <c r="A1" s="4" t="s">
        <v>122</v>
      </c>
      <c r="B1" s="8">
        <v>2024</v>
      </c>
    </row>
    <row r="2" spans="1:3" x14ac:dyDescent="0.3">
      <c r="A2" s="4" t="s">
        <v>3</v>
      </c>
      <c r="B2" s="5" t="s">
        <v>4</v>
      </c>
    </row>
    <row r="3" spans="1:3" x14ac:dyDescent="0.3">
      <c r="A3" s="4" t="s">
        <v>68</v>
      </c>
      <c r="B3" s="5" t="s">
        <v>69</v>
      </c>
    </row>
    <row r="5" spans="1:3" x14ac:dyDescent="0.3">
      <c r="A5" s="4" t="s">
        <v>72</v>
      </c>
      <c r="B5" s="4" t="s">
        <v>127</v>
      </c>
      <c r="C5" s="5" t="s">
        <v>123</v>
      </c>
    </row>
    <row r="6" spans="1:3" x14ac:dyDescent="0.3">
      <c r="A6" s="6">
        <v>14</v>
      </c>
      <c r="B6" s="5" t="s">
        <v>82</v>
      </c>
      <c r="C6" s="7">
        <v>16814.149999999998</v>
      </c>
    </row>
    <row r="7" spans="1:3" x14ac:dyDescent="0.3">
      <c r="A7" s="6">
        <v>100120</v>
      </c>
      <c r="B7" s="5" t="s">
        <v>102</v>
      </c>
      <c r="C7" s="7">
        <v>7275.2</v>
      </c>
    </row>
    <row r="8" spans="1:3" x14ac:dyDescent="0.3">
      <c r="A8" s="6">
        <v>1001</v>
      </c>
      <c r="B8" s="5" t="s">
        <v>89</v>
      </c>
      <c r="C8" s="7">
        <v>6472.45</v>
      </c>
    </row>
    <row r="9" spans="1:3" x14ac:dyDescent="0.3">
      <c r="A9" s="6">
        <v>100105</v>
      </c>
      <c r="B9" s="5" t="s">
        <v>98</v>
      </c>
      <c r="C9" s="7">
        <v>6468.45</v>
      </c>
    </row>
    <row r="10" spans="1:3" x14ac:dyDescent="0.3">
      <c r="A10" s="6">
        <v>100101</v>
      </c>
      <c r="B10" s="5" t="s">
        <v>95</v>
      </c>
      <c r="C10" s="7">
        <v>6430.25</v>
      </c>
    </row>
    <row r="11" spans="1:3" x14ac:dyDescent="0.3">
      <c r="A11" s="6">
        <v>100086</v>
      </c>
      <c r="B11" s="5" t="s">
        <v>91</v>
      </c>
      <c r="C11" s="7">
        <v>6376.3499999999995</v>
      </c>
    </row>
    <row r="12" spans="1:3" x14ac:dyDescent="0.3">
      <c r="A12" s="6">
        <v>100027</v>
      </c>
      <c r="B12" s="5" t="s">
        <v>90</v>
      </c>
      <c r="C12" s="7">
        <v>6335.25</v>
      </c>
    </row>
    <row r="13" spans="1:3" x14ac:dyDescent="0.3">
      <c r="A13" s="6">
        <v>100113</v>
      </c>
      <c r="B13" s="5" t="s">
        <v>96</v>
      </c>
      <c r="C13" s="7">
        <v>6332.3499999999995</v>
      </c>
    </row>
    <row r="14" spans="1:3" x14ac:dyDescent="0.3">
      <c r="A14" s="6">
        <v>106</v>
      </c>
      <c r="B14" s="5" t="s">
        <v>92</v>
      </c>
      <c r="C14" s="7">
        <v>6320.15</v>
      </c>
    </row>
    <row r="15" spans="1:3" x14ac:dyDescent="0.3">
      <c r="A15" s="6">
        <v>100081</v>
      </c>
      <c r="B15" s="5" t="s">
        <v>93</v>
      </c>
      <c r="C15" s="7">
        <v>6293.45</v>
      </c>
    </row>
    <row r="16" spans="1:3" x14ac:dyDescent="0.3">
      <c r="A16" s="6">
        <v>100121</v>
      </c>
      <c r="B16" s="5" t="s">
        <v>101</v>
      </c>
      <c r="C16" s="7">
        <v>6258.55</v>
      </c>
    </row>
    <row r="17" spans="1:3" x14ac:dyDescent="0.3">
      <c r="A17" s="6">
        <v>100016</v>
      </c>
      <c r="B17" s="5" t="s">
        <v>94</v>
      </c>
      <c r="C17" s="7">
        <v>6249.65</v>
      </c>
    </row>
    <row r="18" spans="1:3" x14ac:dyDescent="0.3">
      <c r="A18" s="6">
        <v>100114</v>
      </c>
      <c r="B18" s="5" t="s">
        <v>79</v>
      </c>
      <c r="C18" s="7">
        <v>6218.45</v>
      </c>
    </row>
    <row r="19" spans="1:3" x14ac:dyDescent="0.3">
      <c r="A19" s="6">
        <v>100116</v>
      </c>
      <c r="B19" s="5" t="s">
        <v>86</v>
      </c>
      <c r="C19" s="7">
        <v>6212.45</v>
      </c>
    </row>
    <row r="20" spans="1:3" x14ac:dyDescent="0.3">
      <c r="A20" s="6">
        <v>100002</v>
      </c>
      <c r="B20" s="5" t="s">
        <v>99</v>
      </c>
      <c r="C20" s="7">
        <v>6211.75</v>
      </c>
    </row>
    <row r="21" spans="1:3" x14ac:dyDescent="0.3">
      <c r="A21" s="6">
        <v>100117</v>
      </c>
      <c r="B21" s="5" t="s">
        <v>103</v>
      </c>
      <c r="C21" s="7">
        <v>6162.7000000000007</v>
      </c>
    </row>
    <row r="22" spans="1:3" x14ac:dyDescent="0.3">
      <c r="A22" s="6">
        <v>100122</v>
      </c>
      <c r="B22" s="5" t="s">
        <v>104</v>
      </c>
      <c r="C22" s="7">
        <v>6000</v>
      </c>
    </row>
    <row r="23" spans="1:3" x14ac:dyDescent="0.3">
      <c r="A23" s="6">
        <v>100069</v>
      </c>
      <c r="B23" s="5" t="s">
        <v>88</v>
      </c>
      <c r="C23" s="7">
        <v>3153.0099999999998</v>
      </c>
    </row>
    <row r="24" spans="1:3" x14ac:dyDescent="0.3">
      <c r="A24" s="6">
        <v>100059</v>
      </c>
      <c r="B24" s="5" t="s">
        <v>83</v>
      </c>
      <c r="C24" s="7">
        <v>2545.71</v>
      </c>
    </row>
    <row r="25" spans="1:3" x14ac:dyDescent="0.3">
      <c r="A25" s="6">
        <v>2</v>
      </c>
      <c r="B25" s="5" t="s">
        <v>84</v>
      </c>
      <c r="C25" s="7">
        <v>2092.44</v>
      </c>
    </row>
    <row r="26" spans="1:3" x14ac:dyDescent="0.3">
      <c r="A26" s="6">
        <v>12</v>
      </c>
      <c r="B26" s="5" t="s">
        <v>85</v>
      </c>
      <c r="C26" s="7">
        <v>1998.1800000000003</v>
      </c>
    </row>
    <row r="27" spans="1:3" x14ac:dyDescent="0.3">
      <c r="A27" s="6">
        <v>100083</v>
      </c>
      <c r="B27" s="5" t="s">
        <v>87</v>
      </c>
      <c r="C27" s="7">
        <v>1821.9399999999998</v>
      </c>
    </row>
    <row r="28" spans="1:3" x14ac:dyDescent="0.3">
      <c r="A28" s="6">
        <v>8</v>
      </c>
      <c r="B28" s="5" t="s">
        <v>80</v>
      </c>
      <c r="C28" s="7">
        <v>1499.32</v>
      </c>
    </row>
    <row r="29" spans="1:3" x14ac:dyDescent="0.3">
      <c r="A29" s="6">
        <v>100089</v>
      </c>
      <c r="B29" s="5" t="s">
        <v>97</v>
      </c>
      <c r="C29" s="7">
        <v>1393.5</v>
      </c>
    </row>
    <row r="30" spans="1:3" x14ac:dyDescent="0.3">
      <c r="A30" s="6">
        <v>10</v>
      </c>
      <c r="B30" s="5" t="s">
        <v>81</v>
      </c>
      <c r="C30" s="7">
        <v>537.34</v>
      </c>
    </row>
    <row r="31" spans="1:3" x14ac:dyDescent="0.3">
      <c r="A31" s="6">
        <v>1004</v>
      </c>
      <c r="B31" s="5" t="s">
        <v>100</v>
      </c>
      <c r="C31" s="7">
        <v>-1861.05</v>
      </c>
    </row>
    <row r="32" spans="1:3" x14ac:dyDescent="0.3">
      <c r="A32" s="6" t="s">
        <v>126</v>
      </c>
      <c r="B32" s="5"/>
      <c r="C32" s="7">
        <v>131611.99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43.125" style="2" customWidth="1"/>
    <col min="4" max="4" width="18" style="2" customWidth="1"/>
    <col min="5" max="5" width="10.875" style="2" customWidth="1"/>
    <col min="6" max="6" width="22.125" style="2" customWidth="1"/>
    <col min="7" max="7" width="16.75" style="2" customWidth="1"/>
    <col min="8" max="8" width="88.875" style="2" customWidth="1"/>
    <col min="9" max="9" width="20.75" style="2" customWidth="1"/>
    <col min="10" max="10" width="52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20.875" style="2" customWidth="1"/>
    <col min="26" max="26" width="39.875" style="2" customWidth="1"/>
    <col min="27" max="27" width="16.125" style="2" customWidth="1"/>
    <col min="28" max="28" width="30.25" style="2" customWidth="1"/>
    <col min="29" max="29" width="28.375" style="2" customWidth="1"/>
    <col min="30" max="30" width="42.875" style="2" customWidth="1"/>
    <col min="31" max="32" width="12.75" style="2" customWidth="1"/>
    <col min="33" max="34" width="11.375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5.7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3</v>
      </c>
      <c r="C1" s="2" t="s">
        <v>5</v>
      </c>
      <c r="D1" s="2" t="s">
        <v>9</v>
      </c>
      <c r="E1" s="2" t="s">
        <v>11</v>
      </c>
      <c r="F1" s="2" t="s">
        <v>13</v>
      </c>
      <c r="G1" s="2" t="s">
        <v>18</v>
      </c>
      <c r="H1" s="2" t="s">
        <v>20</v>
      </c>
      <c r="I1" s="2" t="s">
        <v>29</v>
      </c>
      <c r="J1" s="2" t="s">
        <v>35</v>
      </c>
      <c r="K1" s="3" t="s">
        <v>59</v>
      </c>
      <c r="L1" s="2" t="s">
        <v>60</v>
      </c>
      <c r="M1" s="2" t="s">
        <v>61</v>
      </c>
      <c r="N1" s="2" t="s">
        <v>62</v>
      </c>
      <c r="O1" s="3" t="s">
        <v>63</v>
      </c>
      <c r="P1" s="3" t="s">
        <v>64</v>
      </c>
      <c r="Q1" s="2" t="s">
        <v>65</v>
      </c>
      <c r="R1" s="2" t="s">
        <v>67</v>
      </c>
      <c r="S1" s="2" t="s">
        <v>68</v>
      </c>
      <c r="T1" s="2" t="s">
        <v>70</v>
      </c>
      <c r="U1" s="2" t="s">
        <v>71</v>
      </c>
      <c r="V1" s="2" t="s">
        <v>72</v>
      </c>
      <c r="W1" s="2" t="s">
        <v>73</v>
      </c>
      <c r="X1" s="2" t="s">
        <v>75</v>
      </c>
      <c r="Y1" s="2" t="s">
        <v>77</v>
      </c>
      <c r="Z1" s="2" t="s">
        <v>78</v>
      </c>
      <c r="AA1" s="2" t="s">
        <v>105</v>
      </c>
      <c r="AB1" s="2" t="s">
        <v>106</v>
      </c>
      <c r="AC1" s="2" t="s">
        <v>107</v>
      </c>
      <c r="AD1" s="2" t="s">
        <v>108</v>
      </c>
      <c r="AE1" s="2" t="s">
        <v>110</v>
      </c>
      <c r="AF1" s="2" t="s">
        <v>112</v>
      </c>
      <c r="AG1" s="1" t="s">
        <v>114</v>
      </c>
      <c r="AH1" s="1" t="s">
        <v>115</v>
      </c>
      <c r="AI1" s="2" t="s">
        <v>116</v>
      </c>
      <c r="AJ1" s="2" t="s">
        <v>118</v>
      </c>
      <c r="AK1" s="2" t="s">
        <v>120</v>
      </c>
      <c r="AL1" s="2" t="s">
        <v>121</v>
      </c>
      <c r="AM1" s="2" t="s">
        <v>122</v>
      </c>
    </row>
    <row r="2" spans="1:39" x14ac:dyDescent="0.3">
      <c r="A2" s="2" t="s">
        <v>1</v>
      </c>
      <c r="B2" s="2" t="s">
        <v>4</v>
      </c>
      <c r="C2" s="2" t="s">
        <v>6</v>
      </c>
      <c r="D2" s="2" t="s">
        <v>10</v>
      </c>
      <c r="E2" s="2" t="s">
        <v>12</v>
      </c>
      <c r="F2" s="2" t="s">
        <v>14</v>
      </c>
      <c r="G2" s="2" t="s">
        <v>19</v>
      </c>
      <c r="H2" s="2" t="s">
        <v>26</v>
      </c>
      <c r="I2" s="2" t="s">
        <v>33</v>
      </c>
      <c r="J2" s="2" t="s">
        <v>52</v>
      </c>
      <c r="K2" s="3">
        <v>105.6</v>
      </c>
      <c r="L2" s="2">
        <v>9</v>
      </c>
      <c r="M2" s="2" t="s">
        <v>7</v>
      </c>
      <c r="O2" s="3">
        <v>950.4</v>
      </c>
      <c r="P2" s="3">
        <v>950.4</v>
      </c>
      <c r="Q2" s="2" t="s">
        <v>66</v>
      </c>
      <c r="R2" s="2">
        <v>0</v>
      </c>
      <c r="S2" s="2" t="s">
        <v>69</v>
      </c>
      <c r="T2" s="2" t="s">
        <v>69</v>
      </c>
      <c r="V2" s="2">
        <v>14</v>
      </c>
      <c r="W2" s="2" t="s">
        <v>74</v>
      </c>
      <c r="X2" s="2" t="s">
        <v>76</v>
      </c>
      <c r="Y2" s="2" t="s">
        <v>7</v>
      </c>
      <c r="Z2" s="2" t="s">
        <v>82</v>
      </c>
      <c r="AA2" s="2" t="s">
        <v>7</v>
      </c>
      <c r="AD2" s="2" t="s">
        <v>109</v>
      </c>
      <c r="AE2" s="2" t="s">
        <v>111</v>
      </c>
      <c r="AF2" s="2" t="s">
        <v>113</v>
      </c>
      <c r="AG2" s="1">
        <v>45473</v>
      </c>
      <c r="AH2" s="1">
        <v>45502</v>
      </c>
      <c r="AI2" s="2" t="s">
        <v>117</v>
      </c>
      <c r="AJ2" s="2" t="s">
        <v>119</v>
      </c>
      <c r="AM2" s="2">
        <f t="shared" ref="AM2:AM4" si="0">YEAR(AG2)</f>
        <v>2024</v>
      </c>
    </row>
    <row r="3" spans="1:39" x14ac:dyDescent="0.3">
      <c r="A3" s="2" t="s">
        <v>1</v>
      </c>
      <c r="B3" s="2" t="s">
        <v>4</v>
      </c>
      <c r="C3" s="2" t="s">
        <v>6</v>
      </c>
      <c r="D3" s="2" t="s">
        <v>10</v>
      </c>
      <c r="E3" s="2" t="s">
        <v>12</v>
      </c>
      <c r="F3" s="2" t="s">
        <v>15</v>
      </c>
      <c r="G3" s="2" t="s">
        <v>19</v>
      </c>
      <c r="H3" s="2" t="s">
        <v>25</v>
      </c>
      <c r="I3" s="2" t="s">
        <v>32</v>
      </c>
      <c r="J3" s="2" t="s">
        <v>47</v>
      </c>
      <c r="K3" s="3">
        <v>2.6</v>
      </c>
      <c r="L3" s="2">
        <v>24</v>
      </c>
      <c r="M3" s="2" t="s">
        <v>7</v>
      </c>
      <c r="O3" s="3">
        <v>62.4</v>
      </c>
      <c r="P3" s="3">
        <v>62.4</v>
      </c>
      <c r="Q3" s="2" t="s">
        <v>66</v>
      </c>
      <c r="R3" s="2">
        <v>0</v>
      </c>
      <c r="S3" s="2" t="s">
        <v>69</v>
      </c>
      <c r="T3" s="2" t="s">
        <v>69</v>
      </c>
      <c r="V3" s="2">
        <v>14</v>
      </c>
      <c r="W3" s="2" t="s">
        <v>74</v>
      </c>
      <c r="X3" s="2" t="s">
        <v>76</v>
      </c>
      <c r="Y3" s="2" t="s">
        <v>7</v>
      </c>
      <c r="Z3" s="2" t="s">
        <v>82</v>
      </c>
      <c r="AA3" s="2" t="s">
        <v>7</v>
      </c>
      <c r="AD3" s="2" t="s">
        <v>109</v>
      </c>
      <c r="AE3" s="2" t="s">
        <v>111</v>
      </c>
      <c r="AF3" s="2" t="s">
        <v>113</v>
      </c>
      <c r="AG3" s="1">
        <v>45473</v>
      </c>
      <c r="AH3" s="1">
        <v>45502</v>
      </c>
      <c r="AI3" s="2" t="s">
        <v>117</v>
      </c>
      <c r="AJ3" s="2" t="s">
        <v>119</v>
      </c>
      <c r="AM3" s="2">
        <f t="shared" si="0"/>
        <v>2024</v>
      </c>
    </row>
    <row r="4" spans="1:39" x14ac:dyDescent="0.3">
      <c r="A4" s="2" t="s">
        <v>1</v>
      </c>
      <c r="B4" s="2" t="s">
        <v>4</v>
      </c>
      <c r="C4" s="2" t="s">
        <v>6</v>
      </c>
      <c r="D4" s="2" t="s">
        <v>10</v>
      </c>
      <c r="E4" s="2" t="s">
        <v>12</v>
      </c>
      <c r="F4" s="2" t="s">
        <v>16</v>
      </c>
      <c r="G4" s="2" t="s">
        <v>19</v>
      </c>
      <c r="H4" s="2" t="s">
        <v>24</v>
      </c>
      <c r="I4" s="2" t="s">
        <v>31</v>
      </c>
      <c r="J4" s="2" t="s">
        <v>38</v>
      </c>
      <c r="K4" s="3">
        <v>0.26</v>
      </c>
      <c r="L4" s="2">
        <v>3</v>
      </c>
      <c r="M4" s="2" t="s">
        <v>7</v>
      </c>
      <c r="O4" s="3">
        <v>0.78</v>
      </c>
      <c r="P4" s="3">
        <v>0.78</v>
      </c>
      <c r="Q4" s="2" t="s">
        <v>66</v>
      </c>
      <c r="R4" s="2">
        <v>0</v>
      </c>
      <c r="S4" s="2" t="s">
        <v>69</v>
      </c>
      <c r="T4" s="2" t="s">
        <v>69</v>
      </c>
      <c r="V4" s="2">
        <v>14</v>
      </c>
      <c r="W4" s="2" t="s">
        <v>74</v>
      </c>
      <c r="X4" s="2" t="s">
        <v>76</v>
      </c>
      <c r="Y4" s="2" t="s">
        <v>7</v>
      </c>
      <c r="Z4" s="2" t="s">
        <v>82</v>
      </c>
      <c r="AA4" s="2" t="s">
        <v>7</v>
      </c>
      <c r="AD4" s="2" t="s">
        <v>109</v>
      </c>
      <c r="AE4" s="2" t="s">
        <v>111</v>
      </c>
      <c r="AF4" s="2" t="s">
        <v>113</v>
      </c>
      <c r="AG4" s="1">
        <v>45473</v>
      </c>
      <c r="AH4" s="1">
        <v>45502</v>
      </c>
      <c r="AI4" s="2" t="s">
        <v>117</v>
      </c>
      <c r="AJ4" s="2" t="s">
        <v>119</v>
      </c>
      <c r="AM4" s="2">
        <f t="shared" si="0"/>
        <v>2024</v>
      </c>
    </row>
    <row r="5" spans="1:39" x14ac:dyDescent="0.3">
      <c r="A5" s="2" t="s">
        <v>1</v>
      </c>
      <c r="B5" s="2" t="s">
        <v>4</v>
      </c>
      <c r="C5" s="2" t="s">
        <v>6</v>
      </c>
      <c r="D5" s="2" t="s">
        <v>10</v>
      </c>
      <c r="E5" s="2" t="s">
        <v>12</v>
      </c>
      <c r="F5" s="2" t="s">
        <v>17</v>
      </c>
      <c r="G5" s="2" t="s">
        <v>19</v>
      </c>
      <c r="H5" s="2" t="s">
        <v>23</v>
      </c>
      <c r="I5" s="2" t="s">
        <v>30</v>
      </c>
      <c r="J5" s="2" t="s">
        <v>37</v>
      </c>
      <c r="K5" s="3">
        <v>0.6</v>
      </c>
      <c r="L5" s="2">
        <v>2</v>
      </c>
      <c r="M5" s="2" t="s">
        <v>7</v>
      </c>
      <c r="O5" s="3">
        <v>1.2</v>
      </c>
      <c r="P5" s="3">
        <v>1.2</v>
      </c>
      <c r="Q5" s="2" t="s">
        <v>66</v>
      </c>
      <c r="R5" s="2">
        <v>0</v>
      </c>
      <c r="S5" s="2" t="s">
        <v>69</v>
      </c>
      <c r="T5" s="2" t="s">
        <v>69</v>
      </c>
      <c r="V5" s="2">
        <v>14</v>
      </c>
      <c r="W5" s="2" t="s">
        <v>74</v>
      </c>
      <c r="X5" s="2" t="s">
        <v>76</v>
      </c>
      <c r="Y5" s="2" t="s">
        <v>7</v>
      </c>
      <c r="Z5" s="2" t="s">
        <v>82</v>
      </c>
      <c r="AA5" s="2" t="s">
        <v>7</v>
      </c>
      <c r="AD5" s="2" t="s">
        <v>109</v>
      </c>
      <c r="AE5" s="2" t="s">
        <v>111</v>
      </c>
      <c r="AF5" s="2" t="s">
        <v>113</v>
      </c>
      <c r="AG5" s="1">
        <v>45473</v>
      </c>
      <c r="AH5" s="1">
        <v>45502</v>
      </c>
      <c r="AI5" s="2" t="s">
        <v>117</v>
      </c>
      <c r="AJ5" s="2" t="s">
        <v>119</v>
      </c>
      <c r="AM5" s="2">
        <f t="shared" ref="AM5:AM7" si="1">YEAR(AG5)</f>
        <v>2024</v>
      </c>
    </row>
    <row r="6" spans="1:39" x14ac:dyDescent="0.3">
      <c r="A6" s="2" t="s">
        <v>2</v>
      </c>
      <c r="B6" s="2" t="s">
        <v>4</v>
      </c>
      <c r="C6" s="2" t="s">
        <v>8</v>
      </c>
      <c r="D6" s="2" t="s">
        <v>10</v>
      </c>
      <c r="E6" s="2" t="s">
        <v>12</v>
      </c>
      <c r="F6" s="2" t="s">
        <v>14</v>
      </c>
      <c r="G6" s="2" t="s">
        <v>19</v>
      </c>
      <c r="H6" s="2" t="s">
        <v>27</v>
      </c>
      <c r="I6" s="2" t="s">
        <v>34</v>
      </c>
      <c r="J6" s="2" t="s">
        <v>54</v>
      </c>
      <c r="K6" s="3">
        <v>115.2</v>
      </c>
      <c r="L6" s="2">
        <v>30</v>
      </c>
      <c r="M6" s="2" t="s">
        <v>7</v>
      </c>
      <c r="O6" s="3">
        <v>3456</v>
      </c>
      <c r="P6" s="3">
        <v>3456</v>
      </c>
      <c r="Q6" s="2" t="s">
        <v>66</v>
      </c>
      <c r="R6" s="2">
        <v>0</v>
      </c>
      <c r="S6" s="2" t="s">
        <v>69</v>
      </c>
      <c r="T6" s="2" t="s">
        <v>69</v>
      </c>
      <c r="V6" s="2">
        <v>14</v>
      </c>
      <c r="W6" s="2" t="s">
        <v>74</v>
      </c>
      <c r="X6" s="2" t="s">
        <v>76</v>
      </c>
      <c r="Y6" s="2" t="s">
        <v>7</v>
      </c>
      <c r="Z6" s="2" t="s">
        <v>82</v>
      </c>
      <c r="AA6" s="2" t="s">
        <v>7</v>
      </c>
      <c r="AD6" s="2" t="s">
        <v>109</v>
      </c>
      <c r="AE6" s="2" t="s">
        <v>111</v>
      </c>
      <c r="AF6" s="2" t="s">
        <v>113</v>
      </c>
      <c r="AG6" s="1">
        <v>45473</v>
      </c>
      <c r="AH6" s="1">
        <v>45503</v>
      </c>
      <c r="AI6" s="2" t="s">
        <v>117</v>
      </c>
      <c r="AJ6" s="2" t="s">
        <v>119</v>
      </c>
      <c r="AM6" s="2">
        <f t="shared" si="1"/>
        <v>2024</v>
      </c>
    </row>
    <row r="7" spans="1:39" x14ac:dyDescent="0.3">
      <c r="A7" s="2" t="s">
        <v>2</v>
      </c>
      <c r="B7" s="2" t="s">
        <v>4</v>
      </c>
      <c r="C7" s="2" t="s">
        <v>8</v>
      </c>
      <c r="D7" s="2" t="s">
        <v>10</v>
      </c>
      <c r="E7" s="2" t="s">
        <v>12</v>
      </c>
      <c r="F7" s="2" t="s">
        <v>15</v>
      </c>
      <c r="G7" s="2" t="s">
        <v>19</v>
      </c>
      <c r="H7" s="2" t="s">
        <v>25</v>
      </c>
      <c r="I7" s="2" t="s">
        <v>32</v>
      </c>
      <c r="J7" s="2" t="s">
        <v>47</v>
      </c>
      <c r="K7" s="3">
        <v>2.6</v>
      </c>
      <c r="L7" s="2">
        <v>78</v>
      </c>
      <c r="M7" s="2" t="s">
        <v>7</v>
      </c>
      <c r="O7" s="3">
        <v>202.8</v>
      </c>
      <c r="P7" s="3">
        <v>202.8</v>
      </c>
      <c r="Q7" s="2" t="s">
        <v>66</v>
      </c>
      <c r="R7" s="2">
        <v>0</v>
      </c>
      <c r="S7" s="2" t="s">
        <v>69</v>
      </c>
      <c r="T7" s="2" t="s">
        <v>69</v>
      </c>
      <c r="V7" s="2">
        <v>14</v>
      </c>
      <c r="W7" s="2" t="s">
        <v>74</v>
      </c>
      <c r="X7" s="2" t="s">
        <v>76</v>
      </c>
      <c r="Y7" s="2" t="s">
        <v>7</v>
      </c>
      <c r="Z7" s="2" t="s">
        <v>82</v>
      </c>
      <c r="AA7" s="2" t="s">
        <v>7</v>
      </c>
      <c r="AD7" s="2" t="s">
        <v>109</v>
      </c>
      <c r="AE7" s="2" t="s">
        <v>111</v>
      </c>
      <c r="AF7" s="2" t="s">
        <v>113</v>
      </c>
      <c r="AG7" s="1">
        <v>45473</v>
      </c>
      <c r="AH7" s="1">
        <v>45503</v>
      </c>
      <c r="AI7" s="2" t="s">
        <v>117</v>
      </c>
      <c r="AJ7" s="2" t="s">
        <v>119</v>
      </c>
      <c r="AM7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2024-07-13T06:40:56Z</dcterms:modified>
  <cp:category/>
</cp:coreProperties>
</file>