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0A82CABD-488C-4922-A185-9BBBFEC9C721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="1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7" i="1" l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<sst xmlns="http://schemas.openxmlformats.org/spreadsheetml/2006/main" count="1200" uniqueCount="167">
  <si>
    <t>Dokumentnummer</t>
  </si>
  <si>
    <t>RE-11403</t>
  </si>
  <si>
    <t>RE-11405</t>
  </si>
  <si>
    <t>RE-11406</t>
  </si>
  <si>
    <t>RE-11407</t>
  </si>
  <si>
    <t>RE-11409</t>
  </si>
  <si>
    <t>RE-11411</t>
  </si>
  <si>
    <t>RE-11412</t>
  </si>
  <si>
    <t>RE-11414</t>
  </si>
  <si>
    <t>RE-11419</t>
  </si>
  <si>
    <t>Dokumenttyp</t>
  </si>
  <si>
    <t>Rechnung</t>
  </si>
  <si>
    <t>Titel</t>
  </si>
  <si>
    <t>Abubaker*Idriss*1.7.1956*m</t>
  </si>
  <si>
    <t>Aiyampillai*Kanagalingam*07.05.1954*m</t>
  </si>
  <si>
    <t>Breuleux*Vera*30.07.1939*w</t>
  </si>
  <si>
    <t>Gilomen*Mireille*27.08.1932*w</t>
  </si>
  <si>
    <t>Imobersteg*Walter*20.02.1953*m</t>
  </si>
  <si>
    <t>Othenin*Marianne*07.04.1933*w</t>
  </si>
  <si>
    <t>Ott*Iva*21.01.1934*w</t>
  </si>
  <si>
    <t>Szente*Edith*24.04.1929*w</t>
  </si>
  <si>
    <t>Marti*Theresia*17.05.1955*w</t>
  </si>
  <si>
    <t>Projekt</t>
  </si>
  <si>
    <t>7601003001082</t>
  </si>
  <si>
    <t>7601003004137</t>
  </si>
  <si>
    <t>7601003002041</t>
  </si>
  <si>
    <t>7601003002775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</si>
  <si>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</si>
  <si>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</si>
  <si>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</si>
  <si>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</si>
  <si>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</si>
  <si>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</si>
  <si>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</si>
  <si>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</si>
  <si>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</si>
  <si>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</si>
  <si>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</si>
  <si>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</si>
  <si>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</si>
  <si>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</si>
  <si>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Positionstyp</t>
  </si>
  <si>
    <t>Produkt</t>
  </si>
  <si>
    <t>Beschreibung</t>
  </si>
  <si>
    <t>Inko Schwer Produktcode: 15.01.02.00.1</t>
  </si>
  <si>
    <t>Pflegestufe 8 Produktcode: PF-8</t>
  </si>
  <si>
    <t>Urin-/Sekret-Beinbeutel, mit Ablauf, unsteril Produktcode: 15.14.03.00.1</t>
  </si>
  <si>
    <t>Blockerspritze Produktcode: 15.13.11.00.1 Füllmedium Ballon-Pflege</t>
  </si>
  <si>
    <t>Wegwerfspritze mit Kanüle Produktcode: 03.07.10.15.1</t>
  </si>
  <si>
    <t>Sicherheitslanzetten zur kapillaren Blutgewinnung Produktcode: 21.03.05.01.1</t>
  </si>
  <si>
    <t>Mepore 2.5x2.5 Produktcode: 35.01.09.03.1</t>
  </si>
  <si>
    <t>Katheter-Set, Transureth. DK Produktcode: 99.30.02.02.1</t>
  </si>
  <si>
    <t>Blasenkath. DK Silikon Produktcode: 15.11.10.00.1</t>
  </si>
  <si>
    <t>Tupfer 5x5 Produktcode: 35.01.01.01.1</t>
  </si>
  <si>
    <t>Fixierplaster 2.5x2.5 Produktcode: 35.01.09.03.1</t>
  </si>
  <si>
    <t>Pflegestufe 6 Produktcode: PF-6</t>
  </si>
  <si>
    <t>Pflegestufe 10 Produktcode: PF-10</t>
  </si>
  <si>
    <t>Steril-Gaze-Kompresse 10x10 Produktcode: 35.01.01.03.1</t>
  </si>
  <si>
    <t>Pflegestufe 10 Code produit: PF-10</t>
  </si>
  <si>
    <t>Superabsorber steril, Nasenbluten Code produit: 35.05.05.01.1</t>
  </si>
  <si>
    <t>Pflegestufe 7 Produktcode: PF-7</t>
  </si>
  <si>
    <t>Spülsystem DK Produktcode: 15.13.15.00.1 0.9% NACL System Blasen Spülung</t>
  </si>
  <si>
    <t>Wund-Reinigungs-Lösung Produktcode: 99.12.03.00.1 250ml</t>
  </si>
  <si>
    <t>Einweg Pinzette Metall Produktcode: 99.31.05.02.1</t>
  </si>
  <si>
    <t>Schlitzkompresse Produktcode: 99.30.03.01.1</t>
  </si>
  <si>
    <t>Opsite Folie 5x10 Produktcode: 35.05.10.12.1</t>
  </si>
  <si>
    <t>Produktcode</t>
  </si>
  <si>
    <t>15.01.02.00.1</t>
  </si>
  <si>
    <t>PF-8</t>
  </si>
  <si>
    <t>15.14.03.00.1</t>
  </si>
  <si>
    <t>15.13.11.00.1</t>
  </si>
  <si>
    <t>03.07.10.15.1</t>
  </si>
  <si>
    <t>21.03.05.01.1</t>
  </si>
  <si>
    <t>35.01.09.03.1</t>
  </si>
  <si>
    <t>99.30.02.02.1</t>
  </si>
  <si>
    <t>15.11.10.00.1</t>
  </si>
  <si>
    <t>35.01.01.01.1</t>
  </si>
  <si>
    <t>PF-6</t>
  </si>
  <si>
    <t>PF-10</t>
  </si>
  <si>
    <t>35.01.01.03.1</t>
  </si>
  <si>
    <t>35.05.05.01.1</t>
  </si>
  <si>
    <t>PF-7</t>
  </si>
  <si>
    <t>15.13.15.00.1</t>
  </si>
  <si>
    <t>99.12.03.00.1</t>
  </si>
  <si>
    <t>99.31.05.02.1</t>
  </si>
  <si>
    <t>99.30.03.01.1</t>
  </si>
  <si>
    <t>35.05.10.12.1</t>
  </si>
  <si>
    <t>Produktname</t>
  </si>
  <si>
    <t>Inko Schwer</t>
  </si>
  <si>
    <t>Pflegestufe 8</t>
  </si>
  <si>
    <t>Urin-/Sekret-Beinbeutel, mit Ablauf, unsteril</t>
  </si>
  <si>
    <t>Blockerspritze</t>
  </si>
  <si>
    <t>Wegwerfspritze mit Kanüle</t>
  </si>
  <si>
    <t>Sicherheitslanzetten zur kapillaren Blutgewinnung</t>
  </si>
  <si>
    <t>Mepore 2.5x2.5</t>
  </si>
  <si>
    <t>Katheter-Set, Transureth. DK</t>
  </si>
  <si>
    <t>Blasenkath. DK Silikon</t>
  </si>
  <si>
    <t>Tupfer 5x5</t>
  </si>
  <si>
    <t>Pflegestufe 6</t>
  </si>
  <si>
    <t>Pflegestufe 12</t>
  </si>
  <si>
    <t>Pflegestufe 10</t>
  </si>
  <si>
    <t>Steril-Gaze-Kompresse 10x10</t>
  </si>
  <si>
    <t>Superabsorber steril, Nasenbluten</t>
  </si>
  <si>
    <t>Pflegestufe 7</t>
  </si>
  <si>
    <t>Spülsystem DK</t>
  </si>
  <si>
    <t>Wund-Reinigungs-Lösung</t>
  </si>
  <si>
    <t>Einweg Pinzette Metall</t>
  </si>
  <si>
    <t>Schlitzkompresse</t>
  </si>
  <si>
    <t>Opsite Folie 5x10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</si>
  <si>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</si>
  <si>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</si>
  <si>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</si>
  <si>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</si>
  <si>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</si>
  <si>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</si>
  <si>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</si>
  <si>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</si>
  <si>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</si>
  <si>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</si>
  <si>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</si>
  <si>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</si>
  <si>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</si>
  <si>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</si>
  <si>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</si>
  <si>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</si>
  <si>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</si>
  <si>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</si>
  <si>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</si>
  <si>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</si>
  <si>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</si>
  <si>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</si>
  <si>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</si>
  <si>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Swica</t>
  </si>
  <si>
    <t>Helsana Versicherung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</si>
  <si>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</si>
  <si>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</si>
  <si>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</si>
  <si>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</si>
  <si>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</si>
  <si>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</si>
  <si>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Römerstrasse 38</t>
  </si>
  <si>
    <t>Worblaufenstr. 200</t>
  </si>
  <si>
    <t>PLZ</t>
  </si>
  <si>
    <t>6002</t>
  </si>
  <si>
    <t>1919</t>
  </si>
  <si>
    <t>8401</t>
  </si>
  <si>
    <t>3048</t>
  </si>
  <si>
    <t>Ort</t>
  </si>
  <si>
    <t>Luzern</t>
  </si>
  <si>
    <t>Martigny</t>
  </si>
  <si>
    <t>Winterthur</t>
  </si>
  <si>
    <t>Worblaufen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</si>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</sst>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99.703365972222" createdVersion="3" refreshedVersion="8" recordCount="47" xr:uid="{00000000-000A-0000-FFFF-FFFF03000000}">
  <cacheSource type="worksheet">
    <worksheetSource ref="A1:AM4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3" maxValue="3571.2"/>
    </cacheField>
    <cacheField name="Total auf Position Brutto" numFmtId="4">
      <sharedItems containsSemiMixedTypes="0" containsString="0" containsNumber="1" minValue="0.2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59" count="4">
        <n v="14"/>
        <n v="100059"/>
        <n v="100041"/>
        <n v="11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4">
        <s v="CSS Versicherungen"/>
        <s v="Avenir Groupe M."/>
        <s v="Swica"/>
        <s v="Helsana Versicherung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0-31T00:00:00" maxDate="2024-11-01T00:00:00"/>
    </cacheField>
    <cacheField name="Frist" numFmtId="14">
      <sharedItems containsSemiMixedTypes="0" containsNonDate="0" containsDate="1" containsString="0" minDate="2024-12-01T00:00:00" maxDate="2024-12-1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99.703366319445" createdVersion="3" refreshedVersion="8" recordCount="47" xr:uid="{00000000-000A-0000-FFFF-FFFF02000000}">
  <cacheSource type="worksheet">
    <worksheetSource ref="A1:AM47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1">
        <s v="Inko Schwer"/>
        <s v="Pflegestufe 8"/>
        <s v="Urin-/Sekret-Beinbeutel, mit Ablauf, unsteril"/>
        <s v="Blockerspritze"/>
        <s v="Wegwerfspritze mit Kanüle"/>
        <s v="Sicherheitslanzetten zur kapillaren Blutgewinnung"/>
        <s v="Mepore 2.5x2.5"/>
        <s v="Katheter-Set, Transureth. DK"/>
        <s v="Blasenkath. DK Silikon"/>
        <s v="Tupfer 5x5"/>
        <s v="Pflegestufe 6"/>
        <s v="Pflegestufe 12"/>
        <s v="Pflegestufe 10"/>
        <s v="Steril-Gaze-Kompresse 10x10"/>
        <s v="Superabsorber steril, Nasenbluten"/>
        <s v="Pflegestufe 7"/>
        <s v="Spülsystem DK"/>
        <s v="Wund-Reinigungs-Lösung"/>
        <s v="Einweg Pinzette Metall"/>
        <s v="Schlitzkompresse"/>
        <s v="Opsite Folie 5x10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3" maxValue="3571.2"/>
    </cacheField>
    <cacheField name="Total auf Position Brutto" numFmtId="4">
      <sharedItems containsSemiMixedTypes="0" containsString="0" containsNumber="1" minValue="0.2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5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0-31T00:00:00" maxDate="2024-11-01T00:00:00"/>
    </cacheField>
    <cacheField name="Frist" numFmtId="14">
      <sharedItems containsSemiMixedTypes="0" containsNonDate="0" containsDate="1" containsString="0" minDate="2024-12-01T00:00:00" maxDate="2024-12-1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99.703366435184" createdVersion="3" refreshedVersion="8" recordCount="47" xr:uid="{00000000-000A-0000-FFFF-FFFF01000000}">
  <cacheSource type="worksheet">
    <worksheetSource ref="A1:AM47" sheet="Rohdaten"/>
  </cacheSource>
  <cacheFields count="41">
    <cacheField name="Dokumentnummer" numFmtId="0">
      <sharedItems count="10">
        <s v="RE-11403"/>
        <s v="RE-11405"/>
        <s v="RE-11406"/>
        <s v="RE-11407"/>
        <s v="RE-11408"/>
        <s v="RE-11409"/>
        <s v="RE-11411"/>
        <s v="RE-11412"/>
        <s v="RE-11414"/>
        <s v="RE-11419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/>
    </cacheField>
    <cacheField name="Status" numFmtId="0">
      <sharedItems count="2">
        <s v="Offen"/>
        <s v="Entwurf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176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23" maxValue="3571.2"/>
    </cacheField>
    <cacheField name="Total auf Position Brutto" numFmtId="4">
      <sharedItems containsSemiMixedTypes="0" containsString="0" containsNumber="1" minValue="0.2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1" maxValue="10005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10-31T00:00:00" maxDate="2024-11-01T00:00:00" count="1">
        <d v="2024-10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12-01T00:00:00" maxDate="2024-12-17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10-31T00:00:00" endDate="2024-11-01T00:00:00"/>
        <groupItems count="6">
          <s v="&lt;31.10.2024"/>
          <s v="Qrtl1"/>
          <s v="Qrtl2"/>
          <s v="Qrtl3"/>
          <s v="Qrtl4"/>
          <s v="&gt;01.11.2024"/>
        </groupItems>
      </fieldGroup>
    </cacheField>
    <cacheField name="Years" numFmtId="0" databaseField="0">
      <fieldGroup base="32">
        <rangePr groupBy="years" startDate="2024-10-31T00:00:00" endDate="2024-11-01T00:00:00"/>
        <groupItems count="3">
          <s v="&lt;31.10.2024"/>
          <s v="2024"/>
          <s v="&gt;01.11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RE-11403"/>
    <x v="0"/>
    <s v="Abubaker*Idriss*1.7.1956*m"/>
    <s v="7601003001082"/>
    <s v="Offen"/>
    <s v="1"/>
    <s v="Produkt"/>
    <s v="Inko Schwer Produktcode: 15.01.02.00.1"/>
    <s v="15.01.02.00.1"/>
    <s v="Inko Schwer"/>
    <n v="2.08"/>
    <n v="7"/>
    <s v=""/>
    <m/>
    <n v="14.56"/>
    <n v="14.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3"/>
    <x v="0"/>
    <s v="Abubaker*Idriss*1.7.1956*m"/>
    <s v="7601003001082"/>
    <s v="Offen"/>
    <s v="2"/>
    <s v="Produkt"/>
    <s v="Pflegestufe 8 Produktcode: PF-8"/>
    <s v="PF-8"/>
    <s v="Pflegestufe 8"/>
    <n v="76.8"/>
    <n v="7"/>
    <s v=""/>
    <m/>
    <n v="537.6"/>
    <n v="537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5"/>
    <x v="0"/>
    <s v="Aiyampillai*Kanagalingam*07.05.1954*m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6"/>
    <x v="0"/>
    <s v="Breuleux*Vera*30.07.1939*w"/>
    <s v="7601003004137"/>
    <s v="Offen"/>
    <s v="1"/>
    <s v="Produkt"/>
    <s v="Tupfer 5x5 Produktcode: 35.01.01.01.1"/>
    <s v="35.01.01.01.1"/>
    <s v="Tupfer 5x5"/>
    <n v="0.13"/>
    <n v="11"/>
    <s v=""/>
    <m/>
    <n v="1.43"/>
    <n v="1.43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10-31T00:00:00"/>
    <d v="2024-12-06T00:00:00"/>
    <s v="Kuhny"/>
    <s v="Roland"/>
    <m/>
    <m/>
    <x v="0"/>
  </r>
  <r>
    <s v="RE-11406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10-31T00:00:00"/>
    <d v="2024-12-06T00:00:00"/>
    <s v="Kuhny"/>
    <s v="Roland"/>
    <m/>
    <m/>
    <x v="0"/>
  </r>
  <r>
    <s v="RE-11406"/>
    <x v="0"/>
    <s v="Breuleux*Vera*30.07.1939*w"/>
    <s v="7601003004137"/>
    <s v="Offen"/>
    <s v="3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10-31T00:00:00"/>
    <d v="2024-12-06T00:00:00"/>
    <s v="Kuhny"/>
    <s v="Roland"/>
    <m/>
    <m/>
    <x v="0"/>
  </r>
  <r>
    <s v="RE-11407"/>
    <x v="0"/>
    <s v="Gilomen*Mireille*27.08.1932*w"/>
    <s v="7601003002041"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10-31T00:00:00"/>
    <d v="2024-12-01T00:00:00"/>
    <s v="Kuhny"/>
    <s v="Roland"/>
    <m/>
    <m/>
    <x v="0"/>
  </r>
  <r>
    <s v="RE-11407"/>
    <x v="0"/>
    <s v="Gilomen*Mireille*27.08.1932*w"/>
    <s v="7601003002041"/>
    <s v="Offen"/>
    <s v="2"/>
    <s v="Produkt"/>
    <s v="Inko Schwer Produktcode: 15.01.02.00.1"/>
    <s v="15.01.02.00.1"/>
    <s v="Inko Schwer"/>
    <n v="2.15"/>
    <n v="71"/>
    <s v=""/>
    <m/>
    <n v="152.65"/>
    <n v="152.65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10-31T00:00:00"/>
    <d v="2024-12-01T00:00:00"/>
    <s v="Kuhny"/>
    <s v="Roland"/>
    <m/>
    <m/>
    <x v="0"/>
  </r>
  <r>
    <s v="RE-11407"/>
    <x v="0"/>
    <s v="Gilomen*Mireille*27.08.1932*w"/>
    <s v="7601003002041"/>
    <s v="Offen"/>
    <s v="3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10-31T00:00:00"/>
    <d v="2024-12-01T00:00:00"/>
    <s v="Kuhny"/>
    <s v="Roland"/>
    <m/>
    <m/>
    <x v="0"/>
  </r>
  <r>
    <s v="RE-11407"/>
    <x v="0"/>
    <s v="Gilomen*Mireille*27.08.1932*w"/>
    <s v="7601003002041"/>
    <s v="Offen"/>
    <s v="4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10-31T00:00:00"/>
    <d v="2024-12-01T00:00:00"/>
    <s v="Kuhny"/>
    <s v="Roland"/>
    <m/>
    <m/>
    <x v="0"/>
  </r>
  <r>
    <s v="RE-11407"/>
    <x v="0"/>
    <s v="Gilomen*Mireille*27.08.1932*w"/>
    <s v="7601003002041"/>
    <s v="Offen"/>
    <s v="5"/>
    <s v="Produkt"/>
    <s v="Sicherheitslanzetten zur kapillaren Blutgewinnung Produktcode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x v="2"/>
    <s v="Firma"/>
    <s v="Versicherer"/>
    <s v=""/>
    <x v="2"/>
    <s v=""/>
    <m/>
    <m/>
    <s v="Römerstrasse 38"/>
    <s v="8401"/>
    <s v="Winterthur"/>
    <d v="2024-10-31T00:00:00"/>
    <d v="2024-12-01T00:00:00"/>
    <s v="Kuhny"/>
    <s v="Roland"/>
    <m/>
    <m/>
    <x v="0"/>
  </r>
  <r>
    <s v="RE-11408"/>
    <x v="0"/>
    <s v="Graf*Sylvia*20.5.1955*w"/>
    <s v="7601003001082"/>
    <s v="Entwurf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6T00:00:00"/>
    <s v="Kuhny"/>
    <s v="Roland"/>
    <m/>
    <m/>
    <x v="0"/>
  </r>
  <r>
    <s v="RE-11409"/>
    <x v="0"/>
    <s v="Imobersteg*Walter*20.02.1953*m"/>
    <s v="7601003001082"/>
    <s v="Offen"/>
    <s v="1"/>
    <s v="Produkt"/>
    <s v="Pflegestufe 10 Produktcode: PF-10"/>
    <s v="PF-10"/>
    <s v="Pflegestufe 10"/>
    <n v="96"/>
    <n v="9"/>
    <s v=""/>
    <m/>
    <n v="864"/>
    <n v="8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9"/>
    <x v="0"/>
    <s v="Imobersteg*Walter*20.02.1953*m"/>
    <s v="7601003001082"/>
    <s v="Offen"/>
    <s v="2"/>
    <s v="Produkt"/>
    <s v="Steril-Gaze-Kompresse 10x10 Produktcode: 35.01.01.03.1"/>
    <s v="35.01.01.03.1"/>
    <s v="Steril-Gaze-Kompresse 10x10"/>
    <n v="0.22"/>
    <n v="24"/>
    <s v=""/>
    <m/>
    <n v="5.28"/>
    <n v="5.2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9"/>
    <x v="0"/>
    <s v="Imobersteg*Walter*20.02.1953*m"/>
    <s v="7601003001082"/>
    <s v="Offen"/>
    <s v="3"/>
    <s v="Produkt"/>
    <s v="Tupfer 5x5 Produktcode: 35.01.01.01.1"/>
    <s v="35.01.01.01.1"/>
    <s v="Tupfer 5x5"/>
    <n v="0.13"/>
    <n v="49"/>
    <s v=""/>
    <m/>
    <n v="6.37"/>
    <n v="6.3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9"/>
    <x v="0"/>
    <s v="Imobersteg*Walter*20.02.1953*m"/>
    <s v="7601003001082"/>
    <s v="Offen"/>
    <s v="4"/>
    <s v="Produkt"/>
    <s v="Wegwerfspritze mit Kanüle Produktcode: 03.07.10.15.1"/>
    <s v="03.07.10.15.1"/>
    <s v="Wegwerfspritze mit Kanüle"/>
    <n v="0.26"/>
    <n v="36"/>
    <s v=""/>
    <m/>
    <n v="9.36"/>
    <n v="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11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11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12"/>
    <x v="0"/>
    <s v="Ott*Iva*21.01.1934*w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5"/>
    <s v="Produkt"/>
    <s v="Sicherheitslanzetten zur kapillaren Blutgewinnung Produktcode: 21.03.05.01.1"/>
    <s v="21.03.05.01.1"/>
    <s v="Sicherheitslanzetten zur kapillaren Blutgewinnung"/>
    <n v="0.23"/>
    <n v="3"/>
    <s v=""/>
    <m/>
    <n v="0.69"/>
    <n v="0.6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6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7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4"/>
    <x v="0"/>
    <s v="Szente*Edith*24.04.1929*w"/>
    <s v="7601003001082"/>
    <s v="Offen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8T00:00:00"/>
    <s v="Kuhny"/>
    <s v="Roland"/>
    <m/>
    <m/>
    <x v="0"/>
  </r>
  <r>
    <s v="RE-11414"/>
    <x v="0"/>
    <s v="Szente*Edith*24.04.1929*w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8T00:00:00"/>
    <s v="Kuhny"/>
    <s v="Roland"/>
    <m/>
    <m/>
    <x v="0"/>
  </r>
  <r>
    <s v="RE-11414"/>
    <x v="0"/>
    <s v="Szente*Edith*24.04.1929*w"/>
    <s v="7601003001082"/>
    <s v="Offen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8T00:00:00"/>
    <s v="Kuhny"/>
    <s v="Roland"/>
    <m/>
    <m/>
    <x v="0"/>
  </r>
  <r>
    <s v="RE-11414"/>
    <x v="0"/>
    <s v="Szente*Edith*24.04.1929*w"/>
    <s v="7601003001082"/>
    <s v="Offen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10-31T00:00:00"/>
    <d v="2024-12-08T00:00:00"/>
    <s v="Kuhny"/>
    <s v="Roland"/>
    <m/>
    <m/>
    <x v="0"/>
  </r>
  <r>
    <s v="RE-11419"/>
    <x v="0"/>
    <s v="Marti*Theresia*17.05.1955*w"/>
    <s v="7601003002775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2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3"/>
    <s v="Produkt"/>
    <s v="Tupfer 5x5 Produktcode: 35.01.01.01.1"/>
    <s v="35.01.01.01.1"/>
    <s v="Tupfer 5x5"/>
    <n v="0.13"/>
    <n v="176"/>
    <s v=""/>
    <m/>
    <n v="22.88"/>
    <n v="22.8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4"/>
    <s v="Produkt"/>
    <s v="Mepore 2.5x2.5 Produktcode: 35.01.09.03.1"/>
    <s v="35.01.09.03.1"/>
    <s v="Mepore 2.5x2.5"/>
    <n v="0.6"/>
    <n v="62"/>
    <s v=""/>
    <m/>
    <n v="37.200000000000003"/>
    <n v="37.200000000000003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5"/>
    <s v="Produkt"/>
    <s v="Steril-Gaze-Kompresse 10x10 Produktcode: 35.01.01.03.1"/>
    <s v="35.01.01.03.1"/>
    <s v="Steril-Gaze-Kompresse 10x10"/>
    <n v="0.22"/>
    <n v="54"/>
    <s v=""/>
    <m/>
    <n v="11.88"/>
    <n v="11.8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7"/>
    <s v="Produkt"/>
    <s v="Einweg Pinzette Metall Produktcode: 99.31.05.02.1"/>
    <s v="99.31.05.02.1"/>
    <s v="Einweg Pinzette Metall"/>
    <n v="2.64"/>
    <n v="55"/>
    <s v=""/>
    <m/>
    <n v="145.19999999999999"/>
    <n v="145.19999999999999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8"/>
    <s v="Produkt"/>
    <s v="Wegwerfspritze mit Kanüle Produktcode: 03.07.10.15.1"/>
    <s v="03.07.10.15.1"/>
    <s v="Wegwerfspritze mit Kanüle"/>
    <n v="0.26"/>
    <n v="59"/>
    <s v=""/>
    <m/>
    <n v="15.34"/>
    <n v="15.34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9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10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11"/>
    <s v="Produkt"/>
    <s v="Schlitzkompresse Produktcode: 99.30.03.01.1"/>
    <s v="99.30.03.01.1"/>
    <s v="Schlitzkompresse"/>
    <n v="0.62"/>
    <n v="1"/>
    <s v=""/>
    <m/>
    <n v="0.62"/>
    <n v="0.62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3"/>
    <s v="Firma"/>
    <s v="Versicherer"/>
    <s v=""/>
    <x v="3"/>
    <s v=""/>
    <m/>
    <m/>
    <s v="Worblaufenstr. 200"/>
    <s v="3048"/>
    <s v="Worblaufen"/>
    <d v="2024-10-31T00:00:00"/>
    <d v="2024-12-16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RE-11403"/>
    <x v="0"/>
    <s v="Abubaker*Idriss*1.7.1956*m"/>
    <s v="7601003001082"/>
    <s v="Offen"/>
    <s v="1"/>
    <x v="0"/>
    <s v="Inko Schwer Produktcode: 15.01.02.00.1"/>
    <s v="15.01.02.00.1"/>
    <x v="0"/>
    <n v="2.08"/>
    <n v="7"/>
    <s v=""/>
    <m/>
    <n v="14.56"/>
    <n v="14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3"/>
    <x v="0"/>
    <s v="Abubaker*Idriss*1.7.1956*m"/>
    <s v="7601003001082"/>
    <s v="Offen"/>
    <s v="2"/>
    <x v="0"/>
    <s v="Pflegestufe 8 Produktcode: PF-8"/>
    <s v="PF-8"/>
    <x v="1"/>
    <n v="76.8"/>
    <n v="7"/>
    <s v=""/>
    <m/>
    <n v="537.6"/>
    <n v="537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5"/>
    <x v="0"/>
    <s v="Aiyampillai*Kanagalingam*07.05.1954*m"/>
    <s v="7601003001082"/>
    <s v="Offen"/>
    <s v="1"/>
    <x v="0"/>
    <s v="Pflegestufe 8 Produktcode: PF-8"/>
    <s v="PF-8"/>
    <x v="1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2"/>
    <x v="0"/>
    <s v="Urin-/Sekret-Beinbeutel, mit Ablauf, unsteril Produktcode: 15.14.03.00.1"/>
    <s v="15.14.03.00.1"/>
    <x v="2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3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4"/>
    <x v="0"/>
    <s v="Wegwerfspritze mit Kanüle Produktcode: 03.07.10.15.1"/>
    <s v="03.07.10.15.1"/>
    <x v="4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5"/>
    <x v="0"/>
    <s v="Sicherheitslanzetten zur kapillaren Blutgewinnung Produktcode: 21.03.05.01.1"/>
    <s v="21.03.05.01.1"/>
    <x v="5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6"/>
    <x v="0"/>
    <s v="Mepore 2.5x2.5 Produktcode: 35.01.09.03.1"/>
    <s v="35.01.09.03.1"/>
    <x v="6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7"/>
    <x v="0"/>
    <s v="Katheter-Set, Transureth. DK Produktcode: 99.30.02.02.1"/>
    <s v="99.30.02.02.1"/>
    <x v="7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5"/>
    <x v="0"/>
    <s v="Aiyampillai*Kanagalingam*07.05.1954*m"/>
    <s v="7601003001082"/>
    <s v="Offen"/>
    <s v="8"/>
    <x v="0"/>
    <s v="Blasenkath. DK Silikon Produktcode: 15.11.10.00.1"/>
    <s v="15.11.10.00.1"/>
    <x v="8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06"/>
    <x v="0"/>
    <s v="Breuleux*Vera*30.07.1939*w"/>
    <s v="7601003004137"/>
    <s v="Offen"/>
    <s v="1"/>
    <x v="0"/>
    <s v="Tupfer 5x5 Produktcode: 35.01.01.01.1"/>
    <s v="35.01.01.01.1"/>
    <x v="9"/>
    <n v="0.13"/>
    <n v="11"/>
    <s v=""/>
    <m/>
    <n v="1.43"/>
    <n v="1.4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0-31T00:00:00"/>
    <d v="2024-12-06T00:00:00"/>
    <s v="Kuhny"/>
    <s v="Roland"/>
    <m/>
    <m/>
    <x v="0"/>
  </r>
  <r>
    <s v="RE-11406"/>
    <x v="0"/>
    <s v="Breuleux*Vera*30.07.1939*w"/>
    <s v="7601003004137"/>
    <s v="Offen"/>
    <s v="2"/>
    <x v="0"/>
    <s v="Fixierplaster 2.5x2.5 Produktcode: 35.01.09.03.1"/>
    <s v="35.01.09.03.1"/>
    <x v="6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0-31T00:00:00"/>
    <d v="2024-12-06T00:00:00"/>
    <s v="Kuhny"/>
    <s v="Roland"/>
    <m/>
    <m/>
    <x v="0"/>
  </r>
  <r>
    <s v="RE-11406"/>
    <x v="0"/>
    <s v="Breuleux*Vera*30.07.1939*w"/>
    <s v="7601003004137"/>
    <s v="Offen"/>
    <s v="3"/>
    <x v="0"/>
    <s v="Pflegestufe 8 Produktcode: PF-8"/>
    <s v="PF-8"/>
    <x v="1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10-31T00:00:00"/>
    <d v="2024-12-06T00:00:00"/>
    <s v="Kuhny"/>
    <s v="Roland"/>
    <m/>
    <m/>
    <x v="0"/>
  </r>
  <r>
    <s v="RE-11407"/>
    <x v="0"/>
    <s v="Gilomen*Mireille*27.08.1932*w"/>
    <s v="7601003002041"/>
    <s v="Offen"/>
    <s v="1"/>
    <x v="0"/>
    <s v="Pflegestufe 6 Produktcode: PF-6"/>
    <s v="PF-6"/>
    <x v="10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10-31T00:00:00"/>
    <d v="2024-12-01T00:00:00"/>
    <s v="Kuhny"/>
    <s v="Roland"/>
    <m/>
    <m/>
    <x v="0"/>
  </r>
  <r>
    <s v="RE-11407"/>
    <x v="0"/>
    <s v="Gilomen*Mireille*27.08.1932*w"/>
    <s v="7601003002041"/>
    <s v="Offen"/>
    <s v="2"/>
    <x v="0"/>
    <s v="Inko Schwer Produktcode: 15.01.02.00.1"/>
    <s v="15.01.02.00.1"/>
    <x v="0"/>
    <n v="2.15"/>
    <n v="71"/>
    <s v=""/>
    <m/>
    <n v="152.65"/>
    <n v="152.6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10-31T00:00:00"/>
    <d v="2024-12-01T00:00:00"/>
    <s v="Kuhny"/>
    <s v="Roland"/>
    <m/>
    <m/>
    <x v="0"/>
  </r>
  <r>
    <s v="RE-11407"/>
    <x v="0"/>
    <s v="Gilomen*Mireille*27.08.1932*w"/>
    <s v="7601003002041"/>
    <s v="Offen"/>
    <s v="3"/>
    <x v="0"/>
    <s v="Tupfer 5x5 Produktcode: 35.01.01.01.1"/>
    <s v="35.01.01.01.1"/>
    <x v="9"/>
    <n v="0.13"/>
    <n v="4"/>
    <s v=""/>
    <m/>
    <n v="0.52"/>
    <n v="0.5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10-31T00:00:00"/>
    <d v="2024-12-01T00:00:00"/>
    <s v="Kuhny"/>
    <s v="Roland"/>
    <m/>
    <m/>
    <x v="0"/>
  </r>
  <r>
    <s v="RE-11407"/>
    <x v="0"/>
    <s v="Gilomen*Mireille*27.08.1932*w"/>
    <s v="7601003002041"/>
    <s v="Offen"/>
    <s v="4"/>
    <x v="0"/>
    <s v="Mepore 2.5x2.5 Produktcode: 35.01.09.03.1"/>
    <s v="35.01.09.03.1"/>
    <x v="6"/>
    <n v="0.6"/>
    <n v="4"/>
    <s v=""/>
    <m/>
    <n v="2.4"/>
    <n v="2.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10-31T00:00:00"/>
    <d v="2024-12-01T00:00:00"/>
    <s v="Kuhny"/>
    <s v="Roland"/>
    <m/>
    <m/>
    <x v="0"/>
  </r>
  <r>
    <s v="RE-11407"/>
    <x v="0"/>
    <s v="Gilomen*Mireille*27.08.1932*w"/>
    <s v="7601003002041"/>
    <s v="Offen"/>
    <s v="5"/>
    <x v="0"/>
    <s v="Sicherheitslanzetten zur kapillaren Blutgewinnung Produktcode: 21.03.05.01.1"/>
    <s v="21.03.05.01.1"/>
    <x v="5"/>
    <n v="0.23"/>
    <n v="4"/>
    <s v=""/>
    <m/>
    <n v="0.92"/>
    <n v="0.9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d v="2024-10-31T00:00:00"/>
    <d v="2024-12-01T00:00:00"/>
    <s v="Kuhny"/>
    <s v="Roland"/>
    <m/>
    <m/>
    <x v="0"/>
  </r>
  <r>
    <s v="RE-11408"/>
    <x v="0"/>
    <s v="Graf*Sylvia*20.5.1955*w"/>
    <s v="7601003001082"/>
    <s v="Entwurf"/>
    <s v="1"/>
    <x v="0"/>
    <s v="Pflegestufe 12 Produktcode: PF-12"/>
    <s v="PF-12"/>
    <x v="11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6T00:00:00"/>
    <s v="Kuhny"/>
    <s v="Roland"/>
    <m/>
    <m/>
    <x v="0"/>
  </r>
  <r>
    <s v="RE-11409"/>
    <x v="0"/>
    <s v="Imobersteg*Walter*20.02.1953*m"/>
    <s v="7601003001082"/>
    <s v="Offen"/>
    <s v="1"/>
    <x v="0"/>
    <s v="Pflegestufe 10 Produktcode: PF-10"/>
    <s v="PF-10"/>
    <x v="12"/>
    <n v="96"/>
    <n v="9"/>
    <s v=""/>
    <m/>
    <n v="864"/>
    <n v="8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9"/>
    <x v="0"/>
    <s v="Imobersteg*Walter*20.02.1953*m"/>
    <s v="7601003001082"/>
    <s v="Offen"/>
    <s v="2"/>
    <x v="0"/>
    <s v="Steril-Gaze-Kompresse 10x10 Produktcode: 35.01.01.03.1"/>
    <s v="35.01.01.03.1"/>
    <x v="13"/>
    <n v="0.22"/>
    <n v="24"/>
    <s v=""/>
    <m/>
    <n v="5.28"/>
    <n v="5.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9"/>
    <x v="0"/>
    <s v="Imobersteg*Walter*20.02.1953*m"/>
    <s v="7601003001082"/>
    <s v="Offen"/>
    <s v="3"/>
    <x v="0"/>
    <s v="Tupfer 5x5 Produktcode: 35.01.01.01.1"/>
    <s v="35.01.01.01.1"/>
    <x v="9"/>
    <n v="0.13"/>
    <n v="49"/>
    <s v=""/>
    <m/>
    <n v="6.37"/>
    <n v="6.3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09"/>
    <x v="0"/>
    <s v="Imobersteg*Walter*20.02.1953*m"/>
    <s v="7601003001082"/>
    <s v="Offen"/>
    <s v="4"/>
    <x v="0"/>
    <s v="Wegwerfspritze mit Kanüle Produktcode: 03.07.10.15.1"/>
    <s v="03.07.10.15.1"/>
    <x v="4"/>
    <n v="0.26"/>
    <n v="36"/>
    <s v=""/>
    <m/>
    <n v="9.36"/>
    <n v="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11"/>
    <x v="0"/>
    <s v="Othenin*Marianne*07.04.1933*w"/>
    <s v="7601003001082"/>
    <s v="Offen"/>
    <s v="1"/>
    <x v="0"/>
    <s v="Pflegestufe 10 Code produit: PF-10"/>
    <s v="PF-10"/>
    <x v="12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11"/>
    <x v="0"/>
    <s v="Othenin*Marianne*07.04.1933*w"/>
    <s v="7601003001082"/>
    <s v="Offen"/>
    <s v="2"/>
    <x v="0"/>
    <s v="Superabsorber steril, Nasenbluten Code produit: 35.05.05.01.1"/>
    <s v="35.05.05.01.1"/>
    <x v="14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1T00:00:00"/>
    <s v="Kuhny"/>
    <s v="Roland"/>
    <m/>
    <m/>
    <x v="0"/>
  </r>
  <r>
    <s v="RE-11412"/>
    <x v="0"/>
    <s v="Ott*Iva*21.01.1934*w"/>
    <s v="7601003001082"/>
    <s v="Offen"/>
    <s v="1"/>
    <x v="0"/>
    <s v="Pflegestufe 8 Produktcode: PF-8"/>
    <s v="PF-8"/>
    <x v="1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2"/>
    <x v="0"/>
    <s v="Urin-/Sekret-Beinbeutel, mit Ablauf, unsteril Produktcode: 15.14.03.00.1"/>
    <s v="15.14.03.00.1"/>
    <x v="2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3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4"/>
    <x v="0"/>
    <s v="Wegwerfspritze mit Kanüle Produktcode: 03.07.10.15.1"/>
    <s v="03.07.10.15.1"/>
    <x v="4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5"/>
    <x v="0"/>
    <s v="Sicherheitslanzetten zur kapillaren Blutgewinnung Produktcode: 21.03.05.01.1"/>
    <s v="21.03.05.01.1"/>
    <x v="5"/>
    <n v="0.23"/>
    <n v="3"/>
    <s v=""/>
    <m/>
    <n v="0.69"/>
    <n v="0.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6"/>
    <x v="0"/>
    <s v="Mepore 2.5x2.5 Produktcode: 35.01.09.03.1"/>
    <s v="35.01.09.03.1"/>
    <x v="6"/>
    <n v="0.6"/>
    <n v="3"/>
    <s v=""/>
    <m/>
    <n v="1.8"/>
    <n v="1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2"/>
    <x v="0"/>
    <s v="Ott*Iva*21.01.1934*w"/>
    <s v="7601003001082"/>
    <s v="Offen"/>
    <s v="7"/>
    <x v="0"/>
    <s v="Tupfer 5x5 Produktcode: 35.01.01.01.1"/>
    <s v="35.01.01.01.1"/>
    <x v="9"/>
    <n v="0.13"/>
    <n v="3"/>
    <s v=""/>
    <m/>
    <n v="0.39"/>
    <n v="0.3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14T00:00:00"/>
    <s v="Kuhny"/>
    <s v="Roland"/>
    <m/>
    <m/>
    <x v="0"/>
  </r>
  <r>
    <s v="RE-11414"/>
    <x v="0"/>
    <s v="Szente*Edith*24.04.1929*w"/>
    <s v="7601003001082"/>
    <s v="Offen"/>
    <s v="1"/>
    <x v="0"/>
    <s v="Pflegestufe 7 Produktcode: PF-7"/>
    <s v="PF-7"/>
    <x v="15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8T00:00:00"/>
    <s v="Kuhny"/>
    <s v="Roland"/>
    <m/>
    <m/>
    <x v="0"/>
  </r>
  <r>
    <s v="RE-11414"/>
    <x v="0"/>
    <s v="Szente*Edith*24.04.1929*w"/>
    <s v="7601003001082"/>
    <s v="Offen"/>
    <s v="2"/>
    <x v="0"/>
    <s v="Urin-/Sekret-Beinbeutel, mit Ablauf, unsteril Produktcode: 15.14.03.00.1"/>
    <s v="15.14.03.00.1"/>
    <x v="2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8T00:00:00"/>
    <s v="Kuhny"/>
    <s v="Roland"/>
    <m/>
    <m/>
    <x v="0"/>
  </r>
  <r>
    <s v="RE-11414"/>
    <x v="0"/>
    <s v="Szente*Edith*24.04.1929*w"/>
    <s v="7601003001082"/>
    <s v="Offen"/>
    <s v="3"/>
    <x v="0"/>
    <s v="Spülsystem DK Produktcode: 15.13.15.00.1 0.9% NACL System Blasen Spülung"/>
    <s v="15.13.15.00.1"/>
    <x v="16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8T00:00:00"/>
    <s v="Kuhny"/>
    <s v="Roland"/>
    <m/>
    <m/>
    <x v="0"/>
  </r>
  <r>
    <s v="RE-11414"/>
    <x v="0"/>
    <s v="Szente*Edith*24.04.1929*w"/>
    <s v="7601003001082"/>
    <s v="Offen"/>
    <s v="4"/>
    <x v="0"/>
    <s v="Blockerspritze Produktcode: 15.13.11.00.1 Füllmedium Ballon-Pflege"/>
    <s v="15.13.11.00.1"/>
    <x v="3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10-31T00:00:00"/>
    <d v="2024-12-08T00:00:00"/>
    <s v="Kuhny"/>
    <s v="Roland"/>
    <m/>
    <m/>
    <x v="0"/>
  </r>
  <r>
    <s v="RE-11419"/>
    <x v="0"/>
    <s v="Marti*Theresia*17.05.1955*w"/>
    <s v="7601003002775"/>
    <s v="Offen"/>
    <s v="1"/>
    <x v="0"/>
    <s v="Pflegestufe 8 Produktcode: PF-8"/>
    <s v="PF-8"/>
    <x v="1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2"/>
    <x v="0"/>
    <s v="Wund-Reinigungs-Lösung Produktcode: 99.12.03.00.1 250ml"/>
    <s v="99.12.03.00.1"/>
    <x v="17"/>
    <n v="13.91"/>
    <n v="2"/>
    <s v=""/>
    <m/>
    <n v="27.82"/>
    <n v="27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3"/>
    <x v="0"/>
    <s v="Tupfer 5x5 Produktcode: 35.01.01.01.1"/>
    <s v="35.01.01.01.1"/>
    <x v="9"/>
    <n v="0.13"/>
    <n v="176"/>
    <s v=""/>
    <m/>
    <n v="22.88"/>
    <n v="22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4"/>
    <x v="0"/>
    <s v="Mepore 2.5x2.5 Produktcode: 35.01.09.03.1"/>
    <s v="35.01.09.03.1"/>
    <x v="6"/>
    <n v="0.6"/>
    <n v="62"/>
    <s v=""/>
    <m/>
    <n v="37.200000000000003"/>
    <n v="37.2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5"/>
    <x v="0"/>
    <s v="Steril-Gaze-Kompresse 10x10 Produktcode: 35.01.01.03.1"/>
    <s v="35.01.01.03.1"/>
    <x v="13"/>
    <n v="0.22"/>
    <n v="54"/>
    <s v=""/>
    <m/>
    <n v="11.88"/>
    <n v="11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7"/>
    <x v="0"/>
    <s v="Einweg Pinzette Metall Produktcode: 99.31.05.02.1"/>
    <s v="99.31.05.02.1"/>
    <x v="18"/>
    <n v="2.64"/>
    <n v="55"/>
    <s v=""/>
    <m/>
    <n v="145.19999999999999"/>
    <n v="14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8"/>
    <x v="0"/>
    <s v="Wegwerfspritze mit Kanüle Produktcode: 03.07.10.15.1"/>
    <s v="03.07.10.15.1"/>
    <x v="4"/>
    <n v="0.26"/>
    <n v="59"/>
    <s v=""/>
    <m/>
    <n v="15.34"/>
    <n v="15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9"/>
    <x v="0"/>
    <s v="Blockerspritze Produktcode: 15.13.11.00.1 Füllmedium Ballon-Pflege"/>
    <s v="15.13.11.00.1"/>
    <x v="3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10"/>
    <x v="0"/>
    <s v="Urin-/Sekret-Beinbeutel, mit Ablauf, unsteril Produktcode: 15.14.03.00.1"/>
    <s v="15.14.03.00.1"/>
    <x v="2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11"/>
    <x v="0"/>
    <s v="Schlitzkompresse Produktcode: 99.30.03.01.1"/>
    <s v="99.30.03.01.1"/>
    <x v="19"/>
    <n v="0.62"/>
    <n v="1"/>
    <s v=""/>
    <m/>
    <n v="0.62"/>
    <n v="0.6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  <r>
    <s v="RE-11419"/>
    <x v="0"/>
    <s v="Marti*Theresia*17.05.1955*w"/>
    <s v="7601003002775"/>
    <s v="Offen"/>
    <s v="6"/>
    <x v="0"/>
    <s v="Opsite Folie 5x10 Produktcode: 35.05.10.12.1"/>
    <s v="35.05.10.12.1"/>
    <x v="20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10-31T00:00:00"/>
    <d v="2024-12-16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x v="0"/>
    <s v="Abubaker*Idriss*1.7.1956*m"/>
    <s v="7601003001082"/>
    <x v="0"/>
    <s v="1"/>
    <s v="Produkt"/>
    <s v="Inko Schwer Produktcode: 15.01.02.00.1"/>
    <s v="15.01.02.00.1"/>
    <s v="Inko Schwer"/>
    <n v="2.08"/>
    <n v="7"/>
    <s v=""/>
    <m/>
    <n v="14.56"/>
    <n v="14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1T00:00:00"/>
    <s v="Kuhny"/>
    <s v="Roland"/>
    <m/>
    <m/>
    <n v="2024"/>
  </r>
  <r>
    <x v="0"/>
    <x v="0"/>
    <s v="Abubaker*Idriss*1.7.1956*m"/>
    <s v="7601003001082"/>
    <x v="0"/>
    <s v="2"/>
    <s v="Produkt"/>
    <s v="Pflegestufe 8 Produktcode: PF-8"/>
    <s v="PF-8"/>
    <s v="Pflegestufe 8"/>
    <n v="76.8"/>
    <n v="7"/>
    <s v=""/>
    <m/>
    <n v="537.6"/>
    <n v="537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1T00:00:00"/>
    <s v="Kuhny"/>
    <s v="Roland"/>
    <m/>
    <m/>
    <n v="2024"/>
  </r>
  <r>
    <x v="1"/>
    <x v="0"/>
    <s v="Aiyampillai*Kanagalingam*07.05.1954*m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1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1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1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1"/>
    <x v="0"/>
    <s v="Aiyampillai*Kanagalingam*07.05.1954*m"/>
    <s v="7601003001082"/>
    <x v="0"/>
    <s v="5"/>
    <s v="Produkt"/>
    <s v="Sicherheitslanzetten zur kapillaren Blutgewinnung Produktcode: 21.03.05.01.1"/>
    <s v="21.03.05.01.1"/>
    <s v="Sicherheitslanzetten zur kapillaren Blutgewinnung"/>
    <n v="0.23"/>
    <n v="1"/>
    <s v=""/>
    <m/>
    <n v="0.23"/>
    <n v="0.2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1"/>
    <x v="0"/>
    <s v="Aiyampillai*Kanagalingam*07.05.1954*m"/>
    <s v="7601003001082"/>
    <x v="0"/>
    <s v="6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1"/>
    <x v="0"/>
    <s v="Aiyampillai*Kanagalingam*07.05.1954*m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1"/>
    <x v="0"/>
    <s v="Aiyampillai*Kanagalingam*07.05.1954*m"/>
    <s v="7601003001082"/>
    <x v="0"/>
    <s v="8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2"/>
    <x v="0"/>
    <s v="Breuleux*Vera*30.07.1939*w"/>
    <s v="7601003004137"/>
    <x v="0"/>
    <s v="1"/>
    <s v="Produkt"/>
    <s v="Tupfer 5x5 Produktcode: 35.01.01.01.1"/>
    <s v="35.01.01.01.1"/>
    <s v="Tupfer 5x5"/>
    <n v="0.13"/>
    <n v="11"/>
    <s v=""/>
    <m/>
    <n v="1.43"/>
    <n v="1.4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2-06T00:00:00"/>
    <s v="Kuhny"/>
    <s v="Roland"/>
    <m/>
    <m/>
    <n v="2024"/>
  </r>
  <r>
    <x v="2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8"/>
    <s v=""/>
    <m/>
    <n v="4.8"/>
    <n v="4.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2-06T00:00:00"/>
    <s v="Kuhny"/>
    <s v="Roland"/>
    <m/>
    <m/>
    <n v="2024"/>
  </r>
  <r>
    <x v="2"/>
    <x v="0"/>
    <s v="Breuleux*Vera*30.07.1939*w"/>
    <s v="7601003004137"/>
    <x v="0"/>
    <s v="3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12-06T00:00:00"/>
    <s v="Kuhny"/>
    <s v="Roland"/>
    <m/>
    <m/>
    <n v="2024"/>
  </r>
  <r>
    <x v="3"/>
    <x v="0"/>
    <s v="Gilomen*Mireille*27.08.1932*w"/>
    <s v="7601003002041"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2-01T00:00:00"/>
    <s v="Kuhny"/>
    <s v="Roland"/>
    <m/>
    <m/>
    <n v="2024"/>
  </r>
  <r>
    <x v="3"/>
    <x v="0"/>
    <s v="Gilomen*Mireille*27.08.1932*w"/>
    <s v="7601003002041"/>
    <x v="0"/>
    <s v="2"/>
    <s v="Produkt"/>
    <s v="Inko Schwer Produktcode: 15.01.02.00.1"/>
    <s v="15.01.02.00.1"/>
    <s v="Inko Schwer"/>
    <n v="2.15"/>
    <n v="71"/>
    <s v=""/>
    <m/>
    <n v="152.65"/>
    <n v="152.65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2-01T00:00:00"/>
    <s v="Kuhny"/>
    <s v="Roland"/>
    <m/>
    <m/>
    <n v="2024"/>
  </r>
  <r>
    <x v="3"/>
    <x v="0"/>
    <s v="Gilomen*Mireille*27.08.1932*w"/>
    <s v="7601003002041"/>
    <x v="0"/>
    <s v="3"/>
    <s v="Produkt"/>
    <s v="Tupfer 5x5 Produktcode: 35.01.01.01.1"/>
    <s v="35.01.01.01.1"/>
    <s v="Tupfer 5x5"/>
    <n v="0.13"/>
    <n v="4"/>
    <s v=""/>
    <m/>
    <n v="0.52"/>
    <n v="0.5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2-01T00:00:00"/>
    <s v="Kuhny"/>
    <s v="Roland"/>
    <m/>
    <m/>
    <n v="2024"/>
  </r>
  <r>
    <x v="3"/>
    <x v="0"/>
    <s v="Gilomen*Mireille*27.08.1932*w"/>
    <s v="7601003002041"/>
    <x v="0"/>
    <s v="4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2-01T00:00:00"/>
    <s v="Kuhny"/>
    <s v="Roland"/>
    <m/>
    <m/>
    <n v="2024"/>
  </r>
  <r>
    <x v="3"/>
    <x v="0"/>
    <s v="Gilomen*Mireille*27.08.1932*w"/>
    <s v="7601003002041"/>
    <x v="0"/>
    <s v="5"/>
    <s v="Produkt"/>
    <s v="Sicherheitslanzetten zur kapillaren Blutgewinnung Produktcode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n v="100041"/>
    <s v="Firma"/>
    <s v="Versicherer"/>
    <s v=""/>
    <s v="Swica"/>
    <s v=""/>
    <m/>
    <m/>
    <s v="Römerstrasse 38"/>
    <s v="8401"/>
    <s v="Winterthur"/>
    <x v="0"/>
    <d v="2024-12-01T00:00:00"/>
    <s v="Kuhny"/>
    <s v="Roland"/>
    <m/>
    <m/>
    <n v="2024"/>
  </r>
  <r>
    <x v="4"/>
    <x v="0"/>
    <s v="Graf*Sylvia*20.5.1955*w"/>
    <s v="7601003001082"/>
    <x v="1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6T00:00:00"/>
    <s v="Kuhny"/>
    <s v="Roland"/>
    <m/>
    <m/>
    <n v="2024"/>
  </r>
  <r>
    <x v="5"/>
    <x v="0"/>
    <s v="Imobersteg*Walter*20.02.1953*m"/>
    <s v="7601003001082"/>
    <x v="0"/>
    <s v="1"/>
    <s v="Produkt"/>
    <s v="Pflegestufe 10 Produktcode: PF-10"/>
    <s v="PF-10"/>
    <s v="Pflegestufe 10"/>
    <n v="96"/>
    <n v="9"/>
    <s v=""/>
    <m/>
    <n v="864"/>
    <n v="8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1T00:00:00"/>
    <s v="Kuhny"/>
    <s v="Roland"/>
    <m/>
    <m/>
    <n v="2024"/>
  </r>
  <r>
    <x v="5"/>
    <x v="0"/>
    <s v="Imobersteg*Walter*20.02.1953*m"/>
    <s v="7601003001082"/>
    <x v="0"/>
    <s v="2"/>
    <s v="Produkt"/>
    <s v="Steril-Gaze-Kompresse 10x10 Produktcode: 35.01.01.03.1"/>
    <s v="35.01.01.03.1"/>
    <s v="Steril-Gaze-Kompresse 10x10"/>
    <n v="0.22"/>
    <n v="24"/>
    <s v=""/>
    <m/>
    <n v="5.28"/>
    <n v="5.2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1T00:00:00"/>
    <s v="Kuhny"/>
    <s v="Roland"/>
    <m/>
    <m/>
    <n v="2024"/>
  </r>
  <r>
    <x v="5"/>
    <x v="0"/>
    <s v="Imobersteg*Walter*20.02.1953*m"/>
    <s v="7601003001082"/>
    <x v="0"/>
    <s v="3"/>
    <s v="Produkt"/>
    <s v="Tupfer 5x5 Produktcode: 35.01.01.01.1"/>
    <s v="35.01.01.01.1"/>
    <s v="Tupfer 5x5"/>
    <n v="0.13"/>
    <n v="49"/>
    <s v=""/>
    <m/>
    <n v="6.37"/>
    <n v="6.3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1T00:00:00"/>
    <s v="Kuhny"/>
    <s v="Roland"/>
    <m/>
    <m/>
    <n v="2024"/>
  </r>
  <r>
    <x v="5"/>
    <x v="0"/>
    <s v="Imobersteg*Walter*20.02.1953*m"/>
    <s v="7601003001082"/>
    <x v="0"/>
    <s v="4"/>
    <s v="Produkt"/>
    <s v="Wegwerfspritze mit Kanüle Produktcode: 03.07.10.15.1"/>
    <s v="03.07.10.15.1"/>
    <s v="Wegwerfspritze mit Kanüle"/>
    <n v="0.26"/>
    <n v="36"/>
    <s v=""/>
    <m/>
    <n v="9.36"/>
    <n v="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1T00:00:00"/>
    <s v="Kuhny"/>
    <s v="Roland"/>
    <m/>
    <m/>
    <n v="2024"/>
  </r>
  <r>
    <x v="6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1T00:00:00"/>
    <s v="Kuhny"/>
    <s v="Roland"/>
    <m/>
    <m/>
    <n v="2024"/>
  </r>
  <r>
    <x v="6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1T00:00:00"/>
    <s v="Kuhny"/>
    <s v="Roland"/>
    <m/>
    <m/>
    <n v="2024"/>
  </r>
  <r>
    <x v="7"/>
    <x v="0"/>
    <s v="Ott*Iva*21.01.1934*w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7"/>
    <x v="0"/>
    <s v="Ott*Iva*21.01.1934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7"/>
    <x v="0"/>
    <s v="Ott*Iva*21.01.1934*w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7"/>
    <x v="0"/>
    <s v="Ott*Iva*21.01.1934*w"/>
    <s v="7601003001082"/>
    <x v="0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7"/>
    <x v="0"/>
    <s v="Ott*Iva*21.01.1934*w"/>
    <s v="7601003001082"/>
    <x v="0"/>
    <s v="5"/>
    <s v="Produkt"/>
    <s v="Sicherheitslanzetten zur kapillaren Blutgewinnung Produktcode: 21.03.05.01.1"/>
    <s v="21.03.05.01.1"/>
    <s v="Sicherheitslanzetten zur kapillaren Blutgewinnung"/>
    <n v="0.23"/>
    <n v="3"/>
    <s v=""/>
    <m/>
    <n v="0.69"/>
    <n v="0.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7"/>
    <x v="0"/>
    <s v="Ott*Iva*21.01.1934*w"/>
    <s v="7601003001082"/>
    <x v="0"/>
    <s v="6"/>
    <s v="Produkt"/>
    <s v="Mepore 2.5x2.5 Produktcode: 35.01.09.03.1"/>
    <s v="35.01.09.03.1"/>
    <s v="Mepore 2.5x2.5"/>
    <n v="0.6"/>
    <n v="3"/>
    <s v=""/>
    <m/>
    <n v="1.8"/>
    <n v="1.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7"/>
    <x v="0"/>
    <s v="Ott*Iva*21.01.1934*w"/>
    <s v="7601003001082"/>
    <x v="0"/>
    <s v="7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14T00:00:00"/>
    <s v="Kuhny"/>
    <s v="Roland"/>
    <m/>
    <m/>
    <n v="2024"/>
  </r>
  <r>
    <x v="8"/>
    <x v="0"/>
    <s v="Szente*Edith*24.04.1929*w"/>
    <s v="7601003001082"/>
    <x v="0"/>
    <s v="1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8T00:00:00"/>
    <s v="Kuhny"/>
    <s v="Roland"/>
    <m/>
    <m/>
    <n v="2024"/>
  </r>
  <r>
    <x v="8"/>
    <x v="0"/>
    <s v="Szente*Edith*24.04.1929*w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8T00:00:00"/>
    <s v="Kuhny"/>
    <s v="Roland"/>
    <m/>
    <m/>
    <n v="2024"/>
  </r>
  <r>
    <x v="8"/>
    <x v="0"/>
    <s v="Szente*Edith*24.04.1929*w"/>
    <s v="7601003001082"/>
    <x v="0"/>
    <s v="3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8T00:00:00"/>
    <s v="Kuhny"/>
    <s v="Roland"/>
    <m/>
    <m/>
    <n v="2024"/>
  </r>
  <r>
    <x v="8"/>
    <x v="0"/>
    <s v="Szente*Edith*24.04.1929*w"/>
    <s v="7601003001082"/>
    <x v="0"/>
    <s v="4"/>
    <s v="Produkt"/>
    <s v="Blockerspritze Produktcode: 15.13.11.00.1 Füllmedium Ballon-Pflege"/>
    <s v="15.13.11.00.1"/>
    <s v="Blockerspritze"/>
    <n v="4.84"/>
    <n v="4"/>
    <s v=""/>
    <m/>
    <n v="19.36"/>
    <n v="19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12-08T00:00:00"/>
    <s v="Kuhny"/>
    <s v="Roland"/>
    <m/>
    <m/>
    <n v="2024"/>
  </r>
  <r>
    <x v="9"/>
    <x v="0"/>
    <s v="Marti*Theresia*17.05.1955*w"/>
    <s v="7601003002775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2"/>
    <s v="Produkt"/>
    <s v="Wund-Reinigungs-Lösung Produktcode: 99.12.03.00.1 250ml"/>
    <s v="99.12.03.00.1"/>
    <s v="Wund-Reinigungs-Lösung"/>
    <n v="13.91"/>
    <n v="2"/>
    <s v=""/>
    <m/>
    <n v="27.82"/>
    <n v="27.8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3"/>
    <s v="Produkt"/>
    <s v="Tupfer 5x5 Produktcode: 35.01.01.01.1"/>
    <s v="35.01.01.01.1"/>
    <s v="Tupfer 5x5"/>
    <n v="0.13"/>
    <n v="176"/>
    <s v=""/>
    <m/>
    <n v="22.88"/>
    <n v="22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4"/>
    <s v="Produkt"/>
    <s v="Mepore 2.5x2.5 Produktcode: 35.01.09.03.1"/>
    <s v="35.01.09.03.1"/>
    <s v="Mepore 2.5x2.5"/>
    <n v="0.6"/>
    <n v="62"/>
    <s v=""/>
    <m/>
    <n v="37.200000000000003"/>
    <n v="37.200000000000003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5"/>
    <s v="Produkt"/>
    <s v="Steril-Gaze-Kompresse 10x10 Produktcode: 35.01.01.03.1"/>
    <s v="35.01.01.03.1"/>
    <s v="Steril-Gaze-Kompresse 10x10"/>
    <n v="0.22"/>
    <n v="54"/>
    <s v=""/>
    <m/>
    <n v="11.88"/>
    <n v="11.8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7"/>
    <s v="Produkt"/>
    <s v="Einweg Pinzette Metall Produktcode: 99.31.05.02.1"/>
    <s v="99.31.05.02.1"/>
    <s v="Einweg Pinzette Metall"/>
    <n v="2.64"/>
    <n v="55"/>
    <s v=""/>
    <m/>
    <n v="145.19999999999999"/>
    <n v="145.1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8"/>
    <s v="Produkt"/>
    <s v="Wegwerfspritze mit Kanüle Produktcode: 03.07.10.15.1"/>
    <s v="03.07.10.15.1"/>
    <s v="Wegwerfspritze mit Kanüle"/>
    <n v="0.26"/>
    <n v="59"/>
    <s v=""/>
    <m/>
    <n v="15.34"/>
    <n v="15.3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9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10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11"/>
    <s v="Produkt"/>
    <s v="Schlitzkompresse Produktcode: 99.30.03.01.1"/>
    <s v="99.30.03.01.1"/>
    <s v="Schlitzkompresse"/>
    <n v="0.62"/>
    <n v="1"/>
    <s v=""/>
    <m/>
    <n v="0.62"/>
    <n v="0.6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  <r>
    <x v="9"/>
    <x v="0"/>
    <s v="Marti*Theresia*17.05.1955*w"/>
    <s v="7601003002775"/>
    <x v="0"/>
    <s v="6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12-16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9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2">
    <i>
      <x v="1"/>
    </i>
    <i>
      <x v="12"/>
    </i>
    <i>
      <x v="11"/>
    </i>
    <i>
      <x v="15"/>
    </i>
    <i>
      <x v="10"/>
    </i>
    <i>
      <x/>
    </i>
    <i>
      <x v="18"/>
    </i>
    <i>
      <x v="2"/>
    </i>
    <i>
      <x v="6"/>
    </i>
    <i>
      <x v="3"/>
    </i>
    <i>
      <x v="9"/>
    </i>
    <i>
      <x v="17"/>
    </i>
    <i>
      <x v="4"/>
    </i>
    <i>
      <x v="16"/>
    </i>
    <i>
      <x v="13"/>
    </i>
    <i>
      <x v="20"/>
    </i>
    <i>
      <x v="7"/>
    </i>
    <i>
      <x v="8"/>
    </i>
    <i>
      <x v="14"/>
    </i>
    <i>
      <x v="5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0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4">
        <item x="0"/>
        <item x="1"/>
        <item x="2"/>
        <item x="3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5">
        <item x="0"/>
        <item x="1"/>
        <item x="2"/>
        <item x="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5">
    <i>
      <x/>
      <x/>
    </i>
    <i>
      <x v="3"/>
      <x v="3"/>
    </i>
    <i>
      <x v="1"/>
      <x v="1"/>
    </i>
    <i>
      <x v="2"/>
      <x v="2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10</v>
      </c>
      <c r="B1" s="7" t="s">
        <v>11</v>
      </c>
    </row>
    <row r="2" spans="1:3" x14ac:dyDescent="0.3">
      <c r="A2" s="9" t="s">
        <v>119</v>
      </c>
      <c r="B2" s="7" t="s">
        <v>120</v>
      </c>
    </row>
    <row r="3" spans="1:3" x14ac:dyDescent="0.3">
      <c r="A3" s="9" t="s">
        <v>27</v>
      </c>
      <c r="B3" s="7" t="s">
        <v>166</v>
      </c>
    </row>
    <row r="5" spans="1:3" x14ac:dyDescent="0.3">
      <c r="A5" s="9" t="s">
        <v>162</v>
      </c>
      <c r="B5" s="9" t="s">
        <v>0</v>
      </c>
      <c r="C5" s="7" t="s">
        <v>161</v>
      </c>
    </row>
    <row r="6" spans="1:3" x14ac:dyDescent="0.3">
      <c r="A6" s="10" t="s">
        <v>163</v>
      </c>
      <c r="B6" s="7"/>
      <c r="C6" s="7">
        <v>21968.710000000003</v>
      </c>
    </row>
    <row r="7" spans="1:3" x14ac:dyDescent="0.3">
      <c r="A7" s="10" t="s">
        <v>164</v>
      </c>
      <c r="B7" s="7"/>
      <c r="C7" s="7">
        <v>21968.710000000003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9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9" t="s">
        <v>160</v>
      </c>
      <c r="B1" s="8">
        <v>2024</v>
      </c>
    </row>
    <row r="2" spans="1:3" x14ac:dyDescent="0.3">
      <c r="A2" s="9" t="s">
        <v>10</v>
      </c>
      <c r="B2" s="7" t="s">
        <v>11</v>
      </c>
    </row>
    <row r="3" spans="1:3" x14ac:dyDescent="0.3">
      <c r="A3" s="9" t="s">
        <v>41</v>
      </c>
      <c r="B3" s="7" t="s">
        <v>42</v>
      </c>
    </row>
    <row r="4" spans="1:3" x14ac:dyDescent="0.3">
      <c r="A4" s="9" t="s">
        <v>119</v>
      </c>
      <c r="B4" s="7" t="s">
        <v>120</v>
      </c>
    </row>
    <row r="6" spans="1:3" x14ac:dyDescent="0.3">
      <c r="A6" s="7"/>
      <c r="B6" s="9" t="s">
        <v>112</v>
      </c>
      <c r="C6" s="7"/>
    </row>
    <row r="7" spans="1:3" x14ac:dyDescent="0.3">
      <c r="A7" s="9" t="s">
        <v>42</v>
      </c>
      <c r="B7" s="7" t="s">
        <v>161</v>
      </c>
      <c r="C7" s="7" t="s">
        <v>110</v>
      </c>
    </row>
    <row r="8" spans="1:3" x14ac:dyDescent="0.3">
      <c r="A8" s="7" t="s">
        <v>89</v>
      </c>
      <c r="B8" s="7">
        <v>10060.800000000001</v>
      </c>
      <c r="C8" s="7">
        <v>131</v>
      </c>
    </row>
    <row r="9" spans="1:3" x14ac:dyDescent="0.3">
      <c r="A9" s="7" t="s">
        <v>100</v>
      </c>
      <c r="B9" s="7">
        <v>3840</v>
      </c>
      <c r="C9" s="7">
        <v>40</v>
      </c>
    </row>
    <row r="10" spans="1:3" x14ac:dyDescent="0.3">
      <c r="A10" s="7" t="s">
        <v>99</v>
      </c>
      <c r="B10" s="7">
        <v>3571.2</v>
      </c>
      <c r="C10" s="7">
        <v>31</v>
      </c>
    </row>
    <row r="11" spans="1:3" x14ac:dyDescent="0.3">
      <c r="A11" s="7" t="s">
        <v>103</v>
      </c>
      <c r="B11" s="7">
        <v>2083.1999999999998</v>
      </c>
      <c r="C11" s="7">
        <v>31</v>
      </c>
    </row>
    <row r="12" spans="1:3" x14ac:dyDescent="0.3">
      <c r="A12" s="7" t="s">
        <v>98</v>
      </c>
      <c r="B12" s="7">
        <v>1785.6</v>
      </c>
      <c r="C12" s="7">
        <v>31</v>
      </c>
    </row>
    <row r="13" spans="1:3" x14ac:dyDescent="0.3">
      <c r="A13" s="7" t="s">
        <v>88</v>
      </c>
      <c r="B13" s="7">
        <v>167.21</v>
      </c>
      <c r="C13" s="7">
        <v>78</v>
      </c>
    </row>
    <row r="14" spans="1:3" x14ac:dyDescent="0.3">
      <c r="A14" s="7" t="s">
        <v>106</v>
      </c>
      <c r="B14" s="7">
        <v>145.19999999999999</v>
      </c>
      <c r="C14" s="7">
        <v>55</v>
      </c>
    </row>
    <row r="15" spans="1:3" x14ac:dyDescent="0.3">
      <c r="A15" s="7" t="s">
        <v>90</v>
      </c>
      <c r="B15" s="7">
        <v>51.84</v>
      </c>
      <c r="C15" s="7">
        <v>32</v>
      </c>
    </row>
    <row r="16" spans="1:3" x14ac:dyDescent="0.3">
      <c r="A16" s="7" t="s">
        <v>94</v>
      </c>
      <c r="B16" s="7">
        <v>46.800000000000004</v>
      </c>
      <c r="C16" s="7">
        <v>78</v>
      </c>
    </row>
    <row r="17" spans="1:3" x14ac:dyDescent="0.3">
      <c r="A17" s="7" t="s">
        <v>91</v>
      </c>
      <c r="B17" s="7">
        <v>38.72</v>
      </c>
      <c r="C17" s="7">
        <v>8</v>
      </c>
    </row>
    <row r="18" spans="1:3" x14ac:dyDescent="0.3">
      <c r="A18" s="7" t="s">
        <v>97</v>
      </c>
      <c r="B18" s="7">
        <v>31.59</v>
      </c>
      <c r="C18" s="7">
        <v>243</v>
      </c>
    </row>
    <row r="19" spans="1:3" x14ac:dyDescent="0.3">
      <c r="A19" s="7" t="s">
        <v>105</v>
      </c>
      <c r="B19" s="7">
        <v>27.82</v>
      </c>
      <c r="C19" s="7">
        <v>2</v>
      </c>
    </row>
    <row r="20" spans="1:3" x14ac:dyDescent="0.3">
      <c r="A20" s="7" t="s">
        <v>92</v>
      </c>
      <c r="B20" s="7">
        <v>26.779999999999998</v>
      </c>
      <c r="C20" s="7">
        <v>103</v>
      </c>
    </row>
    <row r="21" spans="1:3" x14ac:dyDescent="0.3">
      <c r="A21" s="7" t="s">
        <v>104</v>
      </c>
      <c r="B21" s="7">
        <v>23.64</v>
      </c>
      <c r="C21" s="7">
        <v>4</v>
      </c>
    </row>
    <row r="22" spans="1:3" x14ac:dyDescent="0.3">
      <c r="A22" s="7" t="s">
        <v>101</v>
      </c>
      <c r="B22" s="7">
        <v>17.16</v>
      </c>
      <c r="C22" s="7">
        <v>78</v>
      </c>
    </row>
    <row r="23" spans="1:3" x14ac:dyDescent="0.3">
      <c r="A23" s="7" t="s">
        <v>108</v>
      </c>
      <c r="B23" s="7">
        <v>16.649999999999999</v>
      </c>
      <c r="C23" s="7">
        <v>1</v>
      </c>
    </row>
    <row r="24" spans="1:3" x14ac:dyDescent="0.3">
      <c r="A24" s="7" t="s">
        <v>95</v>
      </c>
      <c r="B24" s="7">
        <v>16.47</v>
      </c>
      <c r="C24" s="7">
        <v>1</v>
      </c>
    </row>
    <row r="25" spans="1:3" x14ac:dyDescent="0.3">
      <c r="A25" s="7" t="s">
        <v>96</v>
      </c>
      <c r="B25" s="7">
        <v>12.46</v>
      </c>
      <c r="C25" s="7">
        <v>1</v>
      </c>
    </row>
    <row r="26" spans="1:3" x14ac:dyDescent="0.3">
      <c r="A26" s="7" t="s">
        <v>102</v>
      </c>
      <c r="B26" s="7">
        <v>3.11</v>
      </c>
      <c r="C26" s="7">
        <v>1</v>
      </c>
    </row>
    <row r="27" spans="1:3" x14ac:dyDescent="0.3">
      <c r="A27" s="7" t="s">
        <v>93</v>
      </c>
      <c r="B27" s="7">
        <v>1.84</v>
      </c>
      <c r="C27" s="7">
        <v>8</v>
      </c>
    </row>
    <row r="28" spans="1:3" x14ac:dyDescent="0.3">
      <c r="A28" s="7" t="s">
        <v>107</v>
      </c>
      <c r="B28" s="7">
        <v>0.62</v>
      </c>
      <c r="C28" s="7">
        <v>1</v>
      </c>
    </row>
    <row r="29" spans="1:3" x14ac:dyDescent="0.3">
      <c r="A29" s="7" t="s">
        <v>164</v>
      </c>
      <c r="B29" s="7">
        <v>21968.71</v>
      </c>
      <c r="C29" s="7">
        <v>958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0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0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160</v>
      </c>
      <c r="B1" s="8">
        <v>2024</v>
      </c>
    </row>
    <row r="2" spans="1:3" x14ac:dyDescent="0.3">
      <c r="A2" s="4" t="s">
        <v>10</v>
      </c>
      <c r="B2" s="5" t="s">
        <v>11</v>
      </c>
    </row>
    <row r="3" spans="1:3" x14ac:dyDescent="0.3">
      <c r="A3" s="4" t="s">
        <v>119</v>
      </c>
      <c r="B3" s="5" t="s">
        <v>120</v>
      </c>
    </row>
    <row r="5" spans="1:3" x14ac:dyDescent="0.3">
      <c r="A5" s="4" t="s">
        <v>123</v>
      </c>
      <c r="B5" s="4" t="s">
        <v>165</v>
      </c>
      <c r="C5" s="5" t="s">
        <v>161</v>
      </c>
    </row>
    <row r="6" spans="1:3" x14ac:dyDescent="0.3">
      <c r="A6" s="6">
        <v>14</v>
      </c>
      <c r="B6" s="5" t="s">
        <v>130</v>
      </c>
      <c r="C6" s="7">
        <v>14958.559999999998</v>
      </c>
    </row>
    <row r="7" spans="1:3" x14ac:dyDescent="0.3">
      <c r="A7" s="6">
        <v>11</v>
      </c>
      <c r="B7" s="5" t="s">
        <v>133</v>
      </c>
      <c r="C7" s="7">
        <v>2681.03</v>
      </c>
    </row>
    <row r="8" spans="1:3" x14ac:dyDescent="0.3">
      <c r="A8" s="6">
        <v>100059</v>
      </c>
      <c r="B8" s="5" t="s">
        <v>131</v>
      </c>
      <c r="C8" s="7">
        <v>2387.0300000000002</v>
      </c>
    </row>
    <row r="9" spans="1:3" x14ac:dyDescent="0.3">
      <c r="A9" s="6">
        <v>100041</v>
      </c>
      <c r="B9" s="5" t="s">
        <v>132</v>
      </c>
      <c r="C9" s="7">
        <v>1942.0900000000001</v>
      </c>
    </row>
    <row r="10" spans="1:3" x14ac:dyDescent="0.3">
      <c r="A10" s="6" t="s">
        <v>164</v>
      </c>
      <c r="B10" s="5"/>
      <c r="C10" s="7">
        <v>21968.709999999995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:O47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43.7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1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3.25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10</v>
      </c>
      <c r="C1" s="2" t="s">
        <v>12</v>
      </c>
      <c r="D1" s="2" t="s">
        <v>22</v>
      </c>
      <c r="E1" s="2" t="s">
        <v>27</v>
      </c>
      <c r="F1" s="2" t="s">
        <v>29</v>
      </c>
      <c r="G1" s="2" t="s">
        <v>41</v>
      </c>
      <c r="H1" s="2" t="s">
        <v>43</v>
      </c>
      <c r="I1" s="2" t="s">
        <v>66</v>
      </c>
      <c r="J1" s="2" t="s">
        <v>87</v>
      </c>
      <c r="K1" s="3" t="s">
        <v>109</v>
      </c>
      <c r="L1" s="2" t="s">
        <v>110</v>
      </c>
      <c r="M1" s="2" t="s">
        <v>111</v>
      </c>
      <c r="N1" s="2" t="s">
        <v>113</v>
      </c>
      <c r="O1" s="3" t="s">
        <v>114</v>
      </c>
      <c r="P1" s="3" t="s">
        <v>115</v>
      </c>
      <c r="Q1" s="2" t="s">
        <v>116</v>
      </c>
      <c r="R1" s="2" t="s">
        <v>118</v>
      </c>
      <c r="S1" s="2" t="s">
        <v>119</v>
      </c>
      <c r="T1" s="2" t="s">
        <v>121</v>
      </c>
      <c r="U1" s="2" t="s">
        <v>122</v>
      </c>
      <c r="V1" s="2" t="s">
        <v>123</v>
      </c>
      <c r="W1" s="2" t="s">
        <v>124</v>
      </c>
      <c r="X1" s="2" t="s">
        <v>126</v>
      </c>
      <c r="Y1" s="2" t="s">
        <v>128</v>
      </c>
      <c r="Z1" s="2" t="s">
        <v>129</v>
      </c>
      <c r="AA1" s="2" t="s">
        <v>134</v>
      </c>
      <c r="AB1" s="2" t="s">
        <v>135</v>
      </c>
      <c r="AC1" s="2" t="s">
        <v>136</v>
      </c>
      <c r="AD1" s="2" t="s">
        <v>137</v>
      </c>
      <c r="AE1" s="2" t="s">
        <v>142</v>
      </c>
      <c r="AF1" s="2" t="s">
        <v>147</v>
      </c>
      <c r="AG1" s="1" t="s">
        <v>152</v>
      </c>
      <c r="AH1" s="1" t="s">
        <v>153</v>
      </c>
      <c r="AI1" s="2" t="s">
        <v>154</v>
      </c>
      <c r="AJ1" s="2" t="s">
        <v>156</v>
      </c>
      <c r="AK1" s="2" t="s">
        <v>158</v>
      </c>
      <c r="AL1" s="2" t="s">
        <v>159</v>
      </c>
      <c r="AM1" s="2" t="s">
        <v>160</v>
      </c>
    </row>
    <row r="2" spans="1:39" x14ac:dyDescent="0.3">
      <c r="A2" s="2" t="s">
        <v>1</v>
      </c>
      <c r="B2" s="2" t="s">
        <v>11</v>
      </c>
      <c r="C2" s="2" t="s">
        <v>13</v>
      </c>
      <c r="D2" s="2" t="s">
        <v>23</v>
      </c>
      <c r="E2" s="2" t="s">
        <v>28</v>
      </c>
      <c r="F2" s="2" t="s">
        <v>30</v>
      </c>
      <c r="G2" s="2" t="s">
        <v>42</v>
      </c>
      <c r="H2" s="2" t="s">
        <v>44</v>
      </c>
      <c r="I2" s="2" t="s">
        <v>67</v>
      </c>
      <c r="J2" s="2" t="s">
        <v>88</v>
      </c>
      <c r="K2" s="3">
        <v>2.08</v>
      </c>
      <c r="L2" s="2">
        <v>7</v>
      </c>
      <c r="M2" s="2" t="s">
        <v>112</v>
      </c>
      <c r="O2" s="3">
        <v>14.56</v>
      </c>
      <c r="P2" s="3">
        <v>14.56</v>
      </c>
      <c r="Q2" s="2" t="s">
        <v>117</v>
      </c>
      <c r="R2" s="2">
        <v>0</v>
      </c>
      <c r="S2" s="2" t="s">
        <v>120</v>
      </c>
      <c r="T2" s="2" t="s">
        <v>120</v>
      </c>
      <c r="V2" s="2">
        <v>14</v>
      </c>
      <c r="W2" s="2" t="s">
        <v>125</v>
      </c>
      <c r="X2" s="2" t="s">
        <v>127</v>
      </c>
      <c r="Y2" s="2" t="s">
        <v>112</v>
      </c>
      <c r="Z2" s="2" t="s">
        <v>130</v>
      </c>
      <c r="AA2" s="2" t="s">
        <v>112</v>
      </c>
      <c r="AD2" s="2" t="s">
        <v>138</v>
      </c>
      <c r="AE2" s="2" t="s">
        <v>143</v>
      </c>
      <c r="AF2" s="2" t="s">
        <v>148</v>
      </c>
      <c r="AG2" s="1">
        <v>45596</v>
      </c>
      <c r="AH2" s="1">
        <v>45627</v>
      </c>
      <c r="AI2" s="2" t="s">
        <v>155</v>
      </c>
      <c r="AJ2" s="2" t="s">
        <v>157</v>
      </c>
      <c r="AM2" s="2">
        <f t="shared" ref="AM2:AM47" si="0">YEAR(AG2)</f>
        <v>2024</v>
      </c>
    </row>
    <row r="3" spans="1:39" x14ac:dyDescent="0.3">
      <c r="A3" s="2" t="s">
        <v>1</v>
      </c>
      <c r="B3" s="2" t="s">
        <v>11</v>
      </c>
      <c r="C3" s="2" t="s">
        <v>13</v>
      </c>
      <c r="D3" s="2" t="s">
        <v>23</v>
      </c>
      <c r="E3" s="2" t="s">
        <v>28</v>
      </c>
      <c r="F3" s="2" t="s">
        <v>31</v>
      </c>
      <c r="G3" s="2" t="s">
        <v>42</v>
      </c>
      <c r="H3" s="2" t="s">
        <v>45</v>
      </c>
      <c r="I3" s="2" t="s">
        <v>68</v>
      </c>
      <c r="J3" s="2" t="s">
        <v>89</v>
      </c>
      <c r="K3" s="3">
        <v>76.8</v>
      </c>
      <c r="L3" s="2">
        <v>7</v>
      </c>
      <c r="M3" s="2" t="s">
        <v>112</v>
      </c>
      <c r="O3" s="3">
        <v>537.6</v>
      </c>
      <c r="P3" s="3">
        <v>537.6</v>
      </c>
      <c r="Q3" s="2" t="s">
        <v>117</v>
      </c>
      <c r="R3" s="2">
        <v>0</v>
      </c>
      <c r="S3" s="2" t="s">
        <v>120</v>
      </c>
      <c r="T3" s="2" t="s">
        <v>120</v>
      </c>
      <c r="V3" s="2">
        <v>14</v>
      </c>
      <c r="W3" s="2" t="s">
        <v>125</v>
      </c>
      <c r="X3" s="2" t="s">
        <v>127</v>
      </c>
      <c r="Y3" s="2" t="s">
        <v>112</v>
      </c>
      <c r="Z3" s="2" t="s">
        <v>130</v>
      </c>
      <c r="AA3" s="2" t="s">
        <v>112</v>
      </c>
      <c r="AD3" s="2" t="s">
        <v>138</v>
      </c>
      <c r="AE3" s="2" t="s">
        <v>143</v>
      </c>
      <c r="AF3" s="2" t="s">
        <v>148</v>
      </c>
      <c r="AG3" s="1">
        <v>45596</v>
      </c>
      <c r="AH3" s="1">
        <v>45627</v>
      </c>
      <c r="AI3" s="2" t="s">
        <v>155</v>
      </c>
      <c r="AJ3" s="2" t="s">
        <v>157</v>
      </c>
      <c r="AM3" s="2">
        <f t="shared" si="0"/>
        <v>2024</v>
      </c>
    </row>
    <row r="4" spans="1:39" x14ac:dyDescent="0.3">
      <c r="A4" s="2" t="s">
        <v>2</v>
      </c>
      <c r="B4" s="2" t="s">
        <v>11</v>
      </c>
      <c r="C4" s="2" t="s">
        <v>14</v>
      </c>
      <c r="D4" s="2" t="s">
        <v>23</v>
      </c>
      <c r="E4" s="2" t="s">
        <v>28</v>
      </c>
      <c r="F4" s="2" t="s">
        <v>30</v>
      </c>
      <c r="G4" s="2" t="s">
        <v>42</v>
      </c>
      <c r="H4" s="2" t="s">
        <v>45</v>
      </c>
      <c r="I4" s="2" t="s">
        <v>68</v>
      </c>
      <c r="J4" s="2" t="s">
        <v>89</v>
      </c>
      <c r="K4" s="3">
        <v>76.8</v>
      </c>
      <c r="L4" s="2">
        <v>31</v>
      </c>
      <c r="M4" s="2" t="s">
        <v>112</v>
      </c>
      <c r="O4" s="3">
        <v>2380.8000000000002</v>
      </c>
      <c r="P4" s="3">
        <v>2380.8000000000002</v>
      </c>
      <c r="Q4" s="2" t="s">
        <v>117</v>
      </c>
      <c r="R4" s="2">
        <v>0</v>
      </c>
      <c r="S4" s="2" t="s">
        <v>120</v>
      </c>
      <c r="T4" s="2" t="s">
        <v>120</v>
      </c>
      <c r="V4" s="2">
        <v>14</v>
      </c>
      <c r="W4" s="2" t="s">
        <v>125</v>
      </c>
      <c r="X4" s="2" t="s">
        <v>127</v>
      </c>
      <c r="Y4" s="2" t="s">
        <v>112</v>
      </c>
      <c r="Z4" s="2" t="s">
        <v>130</v>
      </c>
      <c r="AA4" s="2" t="s">
        <v>112</v>
      </c>
      <c r="AD4" s="2" t="s">
        <v>138</v>
      </c>
      <c r="AE4" s="2" t="s">
        <v>143</v>
      </c>
      <c r="AF4" s="2" t="s">
        <v>148</v>
      </c>
      <c r="AG4" s="1">
        <v>45596</v>
      </c>
      <c r="AH4" s="1">
        <v>45640</v>
      </c>
      <c r="AI4" s="2" t="s">
        <v>155</v>
      </c>
      <c r="AJ4" s="2" t="s">
        <v>157</v>
      </c>
      <c r="AM4" s="2">
        <f t="shared" si="0"/>
        <v>2024</v>
      </c>
    </row>
    <row r="5" spans="1:39" x14ac:dyDescent="0.3">
      <c r="A5" s="2" t="s">
        <v>2</v>
      </c>
      <c r="B5" s="2" t="s">
        <v>11</v>
      </c>
      <c r="C5" s="2" t="s">
        <v>14</v>
      </c>
      <c r="D5" s="2" t="s">
        <v>23</v>
      </c>
      <c r="E5" s="2" t="s">
        <v>28</v>
      </c>
      <c r="F5" s="2" t="s">
        <v>31</v>
      </c>
      <c r="G5" s="2" t="s">
        <v>42</v>
      </c>
      <c r="H5" s="2" t="s">
        <v>46</v>
      </c>
      <c r="I5" s="2" t="s">
        <v>69</v>
      </c>
      <c r="J5" s="2" t="s">
        <v>90</v>
      </c>
      <c r="K5" s="3">
        <v>1.62</v>
      </c>
      <c r="L5" s="2">
        <v>8</v>
      </c>
      <c r="M5" s="2" t="s">
        <v>112</v>
      </c>
      <c r="O5" s="3">
        <v>12.96</v>
      </c>
      <c r="P5" s="3">
        <v>12.96</v>
      </c>
      <c r="Q5" s="2" t="s">
        <v>117</v>
      </c>
      <c r="R5" s="2">
        <v>0</v>
      </c>
      <c r="S5" s="2" t="s">
        <v>120</v>
      </c>
      <c r="T5" s="2" t="s">
        <v>120</v>
      </c>
      <c r="V5" s="2">
        <v>14</v>
      </c>
      <c r="W5" s="2" t="s">
        <v>125</v>
      </c>
      <c r="X5" s="2" t="s">
        <v>127</v>
      </c>
      <c r="Y5" s="2" t="s">
        <v>112</v>
      </c>
      <c r="Z5" s="2" t="s">
        <v>130</v>
      </c>
      <c r="AA5" s="2" t="s">
        <v>112</v>
      </c>
      <c r="AD5" s="2" t="s">
        <v>138</v>
      </c>
      <c r="AE5" s="2" t="s">
        <v>143</v>
      </c>
      <c r="AF5" s="2" t="s">
        <v>148</v>
      </c>
      <c r="AG5" s="1">
        <v>45596</v>
      </c>
      <c r="AH5" s="1">
        <v>45640</v>
      </c>
      <c r="AI5" s="2" t="s">
        <v>155</v>
      </c>
      <c r="AJ5" s="2" t="s">
        <v>157</v>
      </c>
      <c r="AM5" s="2">
        <f t="shared" si="0"/>
        <v>2024</v>
      </c>
    </row>
    <row r="6" spans="1:39" x14ac:dyDescent="0.3">
      <c r="A6" s="2" t="s">
        <v>2</v>
      </c>
      <c r="B6" s="2" t="s">
        <v>11</v>
      </c>
      <c r="C6" s="2" t="s">
        <v>14</v>
      </c>
      <c r="D6" s="2" t="s">
        <v>23</v>
      </c>
      <c r="E6" s="2" t="s">
        <v>28</v>
      </c>
      <c r="F6" s="2" t="s">
        <v>32</v>
      </c>
      <c r="G6" s="2" t="s">
        <v>42</v>
      </c>
      <c r="H6" s="2" t="s">
        <v>47</v>
      </c>
      <c r="I6" s="2" t="s">
        <v>70</v>
      </c>
      <c r="J6" s="2" t="s">
        <v>91</v>
      </c>
      <c r="K6" s="3">
        <v>4.84</v>
      </c>
      <c r="L6" s="2">
        <v>1</v>
      </c>
      <c r="M6" s="2" t="s">
        <v>112</v>
      </c>
      <c r="O6" s="3">
        <v>4.84</v>
      </c>
      <c r="P6" s="3">
        <v>4.84</v>
      </c>
      <c r="Q6" s="2" t="s">
        <v>117</v>
      </c>
      <c r="R6" s="2">
        <v>0</v>
      </c>
      <c r="S6" s="2" t="s">
        <v>120</v>
      </c>
      <c r="T6" s="2" t="s">
        <v>120</v>
      </c>
      <c r="V6" s="2">
        <v>14</v>
      </c>
      <c r="W6" s="2" t="s">
        <v>125</v>
      </c>
      <c r="X6" s="2" t="s">
        <v>127</v>
      </c>
      <c r="Y6" s="2" t="s">
        <v>112</v>
      </c>
      <c r="Z6" s="2" t="s">
        <v>130</v>
      </c>
      <c r="AA6" s="2" t="s">
        <v>112</v>
      </c>
      <c r="AD6" s="2" t="s">
        <v>138</v>
      </c>
      <c r="AE6" s="2" t="s">
        <v>143</v>
      </c>
      <c r="AF6" s="2" t="s">
        <v>148</v>
      </c>
      <c r="AG6" s="1">
        <v>45596</v>
      </c>
      <c r="AH6" s="1">
        <v>45640</v>
      </c>
      <c r="AI6" s="2" t="s">
        <v>155</v>
      </c>
      <c r="AJ6" s="2" t="s">
        <v>157</v>
      </c>
      <c r="AM6" s="2">
        <f t="shared" si="0"/>
        <v>2024</v>
      </c>
    </row>
    <row r="7" spans="1:39" x14ac:dyDescent="0.3">
      <c r="A7" s="2" t="s">
        <v>2</v>
      </c>
      <c r="B7" s="2" t="s">
        <v>11</v>
      </c>
      <c r="C7" s="2" t="s">
        <v>14</v>
      </c>
      <c r="D7" s="2" t="s">
        <v>23</v>
      </c>
      <c r="E7" s="2" t="s">
        <v>28</v>
      </c>
      <c r="F7" s="2" t="s">
        <v>33</v>
      </c>
      <c r="G7" s="2" t="s">
        <v>42</v>
      </c>
      <c r="H7" s="2" t="s">
        <v>48</v>
      </c>
      <c r="I7" s="2" t="s">
        <v>71</v>
      </c>
      <c r="J7" s="2" t="s">
        <v>92</v>
      </c>
      <c r="K7" s="3">
        <v>0.26</v>
      </c>
      <c r="L7" s="2">
        <v>4</v>
      </c>
      <c r="M7" s="2" t="s">
        <v>112</v>
      </c>
      <c r="O7" s="3">
        <v>1.04</v>
      </c>
      <c r="P7" s="3">
        <v>1.04</v>
      </c>
      <c r="Q7" s="2" t="s">
        <v>117</v>
      </c>
      <c r="R7" s="2">
        <v>0</v>
      </c>
      <c r="S7" s="2" t="s">
        <v>120</v>
      </c>
      <c r="T7" s="2" t="s">
        <v>120</v>
      </c>
      <c r="V7" s="2">
        <v>14</v>
      </c>
      <c r="W7" s="2" t="s">
        <v>125</v>
      </c>
      <c r="X7" s="2" t="s">
        <v>127</v>
      </c>
      <c r="Y7" s="2" t="s">
        <v>112</v>
      </c>
      <c r="Z7" s="2" t="s">
        <v>130</v>
      </c>
      <c r="AA7" s="2" t="s">
        <v>112</v>
      </c>
      <c r="AD7" s="2" t="s">
        <v>138</v>
      </c>
      <c r="AE7" s="2" t="s">
        <v>143</v>
      </c>
      <c r="AF7" s="2" t="s">
        <v>148</v>
      </c>
      <c r="AG7" s="1">
        <v>45596</v>
      </c>
      <c r="AH7" s="1">
        <v>45640</v>
      </c>
      <c r="AI7" s="2" t="s">
        <v>155</v>
      </c>
      <c r="AJ7" s="2" t="s">
        <v>157</v>
      </c>
      <c r="AM7" s="2">
        <f t="shared" si="0"/>
        <v>2024</v>
      </c>
    </row>
    <row r="8" spans="1:39" x14ac:dyDescent="0.3">
      <c r="A8" s="2" t="s">
        <v>2</v>
      </c>
      <c r="B8" s="2" t="s">
        <v>11</v>
      </c>
      <c r="C8" s="2" t="s">
        <v>14</v>
      </c>
      <c r="D8" s="2" t="s">
        <v>23</v>
      </c>
      <c r="E8" s="2" t="s">
        <v>28</v>
      </c>
      <c r="F8" s="2" t="s">
        <v>34</v>
      </c>
      <c r="G8" s="2" t="s">
        <v>42</v>
      </c>
      <c r="H8" s="2" t="s">
        <v>49</v>
      </c>
      <c r="I8" s="2" t="s">
        <v>72</v>
      </c>
      <c r="J8" s="2" t="s">
        <v>93</v>
      </c>
      <c r="K8" s="3">
        <v>0.23</v>
      </c>
      <c r="L8" s="2">
        <v>1</v>
      </c>
      <c r="M8" s="2" t="s">
        <v>112</v>
      </c>
      <c r="O8" s="3">
        <v>0.23</v>
      </c>
      <c r="P8" s="3">
        <v>0.23</v>
      </c>
      <c r="Q8" s="2" t="s">
        <v>117</v>
      </c>
      <c r="R8" s="2">
        <v>0</v>
      </c>
      <c r="S8" s="2" t="s">
        <v>120</v>
      </c>
      <c r="T8" s="2" t="s">
        <v>120</v>
      </c>
      <c r="V8" s="2">
        <v>14</v>
      </c>
      <c r="W8" s="2" t="s">
        <v>125</v>
      </c>
      <c r="X8" s="2" t="s">
        <v>127</v>
      </c>
      <c r="Y8" s="2" t="s">
        <v>112</v>
      </c>
      <c r="Z8" s="2" t="s">
        <v>130</v>
      </c>
      <c r="AA8" s="2" t="s">
        <v>112</v>
      </c>
      <c r="AD8" s="2" t="s">
        <v>138</v>
      </c>
      <c r="AE8" s="2" t="s">
        <v>143</v>
      </c>
      <c r="AF8" s="2" t="s">
        <v>148</v>
      </c>
      <c r="AG8" s="1">
        <v>45596</v>
      </c>
      <c r="AH8" s="1">
        <v>45640</v>
      </c>
      <c r="AI8" s="2" t="s">
        <v>155</v>
      </c>
      <c r="AJ8" s="2" t="s">
        <v>157</v>
      </c>
      <c r="AM8" s="2">
        <f t="shared" si="0"/>
        <v>2024</v>
      </c>
    </row>
    <row r="9" spans="1:39" x14ac:dyDescent="0.3">
      <c r="A9" s="2" t="s">
        <v>2</v>
      </c>
      <c r="B9" s="2" t="s">
        <v>11</v>
      </c>
      <c r="C9" s="2" t="s">
        <v>14</v>
      </c>
      <c r="D9" s="2" t="s">
        <v>23</v>
      </c>
      <c r="E9" s="2" t="s">
        <v>28</v>
      </c>
      <c r="F9" s="2" t="s">
        <v>35</v>
      </c>
      <c r="G9" s="2" t="s">
        <v>42</v>
      </c>
      <c r="H9" s="2" t="s">
        <v>50</v>
      </c>
      <c r="I9" s="2" t="s">
        <v>73</v>
      </c>
      <c r="J9" s="2" t="s">
        <v>94</v>
      </c>
      <c r="K9" s="3">
        <v>0.6</v>
      </c>
      <c r="L9" s="2">
        <v>1</v>
      </c>
      <c r="M9" s="2" t="s">
        <v>112</v>
      </c>
      <c r="O9" s="3">
        <v>0.6</v>
      </c>
      <c r="P9" s="3">
        <v>0.6</v>
      </c>
      <c r="Q9" s="2" t="s">
        <v>117</v>
      </c>
      <c r="R9" s="2">
        <v>0</v>
      </c>
      <c r="S9" s="2" t="s">
        <v>120</v>
      </c>
      <c r="T9" s="2" t="s">
        <v>120</v>
      </c>
      <c r="V9" s="2">
        <v>14</v>
      </c>
      <c r="W9" s="2" t="s">
        <v>125</v>
      </c>
      <c r="X9" s="2" t="s">
        <v>127</v>
      </c>
      <c r="Y9" s="2" t="s">
        <v>112</v>
      </c>
      <c r="Z9" s="2" t="s">
        <v>130</v>
      </c>
      <c r="AA9" s="2" t="s">
        <v>112</v>
      </c>
      <c r="AD9" s="2" t="s">
        <v>138</v>
      </c>
      <c r="AE9" s="2" t="s">
        <v>143</v>
      </c>
      <c r="AF9" s="2" t="s">
        <v>148</v>
      </c>
      <c r="AG9" s="1">
        <v>45596</v>
      </c>
      <c r="AH9" s="1">
        <v>45640</v>
      </c>
      <c r="AI9" s="2" t="s">
        <v>155</v>
      </c>
      <c r="AJ9" s="2" t="s">
        <v>157</v>
      </c>
      <c r="AM9" s="2">
        <f t="shared" si="0"/>
        <v>2024</v>
      </c>
    </row>
    <row r="10" spans="1:39" x14ac:dyDescent="0.3">
      <c r="A10" s="2" t="s">
        <v>2</v>
      </c>
      <c r="B10" s="2" t="s">
        <v>11</v>
      </c>
      <c r="C10" s="2" t="s">
        <v>14</v>
      </c>
      <c r="D10" s="2" t="s">
        <v>23</v>
      </c>
      <c r="E10" s="2" t="s">
        <v>28</v>
      </c>
      <c r="F10" s="2" t="s">
        <v>36</v>
      </c>
      <c r="G10" s="2" t="s">
        <v>42</v>
      </c>
      <c r="H10" s="2" t="s">
        <v>51</v>
      </c>
      <c r="I10" s="2" t="s">
        <v>74</v>
      </c>
      <c r="J10" s="2" t="s">
        <v>95</v>
      </c>
      <c r="K10" s="3">
        <v>16.47</v>
      </c>
      <c r="L10" s="2">
        <v>1</v>
      </c>
      <c r="M10" s="2" t="s">
        <v>112</v>
      </c>
      <c r="O10" s="3">
        <v>16.47</v>
      </c>
      <c r="P10" s="3">
        <v>16.47</v>
      </c>
      <c r="Q10" s="2" t="s">
        <v>117</v>
      </c>
      <c r="R10" s="2">
        <v>0</v>
      </c>
      <c r="S10" s="2" t="s">
        <v>120</v>
      </c>
      <c r="T10" s="2" t="s">
        <v>120</v>
      </c>
      <c r="V10" s="2">
        <v>14</v>
      </c>
      <c r="W10" s="2" t="s">
        <v>125</v>
      </c>
      <c r="X10" s="2" t="s">
        <v>127</v>
      </c>
      <c r="Y10" s="2" t="s">
        <v>112</v>
      </c>
      <c r="Z10" s="2" t="s">
        <v>130</v>
      </c>
      <c r="AA10" s="2" t="s">
        <v>112</v>
      </c>
      <c r="AD10" s="2" t="s">
        <v>138</v>
      </c>
      <c r="AE10" s="2" t="s">
        <v>143</v>
      </c>
      <c r="AF10" s="2" t="s">
        <v>148</v>
      </c>
      <c r="AG10" s="1">
        <v>45596</v>
      </c>
      <c r="AH10" s="1">
        <v>45640</v>
      </c>
      <c r="AI10" s="2" t="s">
        <v>155</v>
      </c>
      <c r="AJ10" s="2" t="s">
        <v>157</v>
      </c>
      <c r="AM10" s="2">
        <f t="shared" si="0"/>
        <v>2024</v>
      </c>
    </row>
    <row r="11" spans="1:39" x14ac:dyDescent="0.3">
      <c r="A11" s="2" t="s">
        <v>2</v>
      </c>
      <c r="B11" s="2" t="s">
        <v>11</v>
      </c>
      <c r="C11" s="2" t="s">
        <v>14</v>
      </c>
      <c r="D11" s="2" t="s">
        <v>23</v>
      </c>
      <c r="E11" s="2" t="s">
        <v>28</v>
      </c>
      <c r="F11" s="2" t="s">
        <v>37</v>
      </c>
      <c r="G11" s="2" t="s">
        <v>42</v>
      </c>
      <c r="H11" s="2" t="s">
        <v>52</v>
      </c>
      <c r="I11" s="2" t="s">
        <v>75</v>
      </c>
      <c r="J11" s="2" t="s">
        <v>96</v>
      </c>
      <c r="K11" s="3">
        <v>12.46</v>
      </c>
      <c r="L11" s="2">
        <v>1</v>
      </c>
      <c r="M11" s="2" t="s">
        <v>112</v>
      </c>
      <c r="O11" s="3">
        <v>12.46</v>
      </c>
      <c r="P11" s="3">
        <v>12.46</v>
      </c>
      <c r="Q11" s="2" t="s">
        <v>117</v>
      </c>
      <c r="R11" s="2">
        <v>0</v>
      </c>
      <c r="S11" s="2" t="s">
        <v>120</v>
      </c>
      <c r="T11" s="2" t="s">
        <v>120</v>
      </c>
      <c r="V11" s="2">
        <v>14</v>
      </c>
      <c r="W11" s="2" t="s">
        <v>125</v>
      </c>
      <c r="X11" s="2" t="s">
        <v>127</v>
      </c>
      <c r="Y11" s="2" t="s">
        <v>112</v>
      </c>
      <c r="Z11" s="2" t="s">
        <v>130</v>
      </c>
      <c r="AA11" s="2" t="s">
        <v>112</v>
      </c>
      <c r="AD11" s="2" t="s">
        <v>138</v>
      </c>
      <c r="AE11" s="2" t="s">
        <v>143</v>
      </c>
      <c r="AF11" s="2" t="s">
        <v>148</v>
      </c>
      <c r="AG11" s="1">
        <v>45596</v>
      </c>
      <c r="AH11" s="1">
        <v>45640</v>
      </c>
      <c r="AI11" s="2" t="s">
        <v>155</v>
      </c>
      <c r="AJ11" s="2" t="s">
        <v>157</v>
      </c>
      <c r="AM11" s="2">
        <f t="shared" si="0"/>
        <v>2024</v>
      </c>
    </row>
    <row r="12" spans="1:39" x14ac:dyDescent="0.3">
      <c r="A12" s="2" t="s">
        <v>3</v>
      </c>
      <c r="B12" s="2" t="s">
        <v>11</v>
      </c>
      <c r="C12" s="2" t="s">
        <v>15</v>
      </c>
      <c r="D12" s="2" t="s">
        <v>24</v>
      </c>
      <c r="E12" s="2" t="s">
        <v>28</v>
      </c>
      <c r="F12" s="2" t="s">
        <v>30</v>
      </c>
      <c r="G12" s="2" t="s">
        <v>42</v>
      </c>
      <c r="H12" s="2" t="s">
        <v>53</v>
      </c>
      <c r="I12" s="2" t="s">
        <v>76</v>
      </c>
      <c r="J12" s="2" t="s">
        <v>97</v>
      </c>
      <c r="K12" s="3">
        <v>0.13</v>
      </c>
      <c r="L12" s="2">
        <v>11</v>
      </c>
      <c r="M12" s="2" t="s">
        <v>112</v>
      </c>
      <c r="O12" s="3">
        <v>1.43</v>
      </c>
      <c r="P12" s="3">
        <v>1.43</v>
      </c>
      <c r="Q12" s="2" t="s">
        <v>117</v>
      </c>
      <c r="R12" s="2">
        <v>0</v>
      </c>
      <c r="S12" s="2" t="s">
        <v>120</v>
      </c>
      <c r="T12" s="2" t="s">
        <v>120</v>
      </c>
      <c r="V12" s="2">
        <v>100059</v>
      </c>
      <c r="W12" s="2" t="s">
        <v>125</v>
      </c>
      <c r="X12" s="2" t="s">
        <v>127</v>
      </c>
      <c r="Y12" s="2" t="s">
        <v>112</v>
      </c>
      <c r="Z12" s="2" t="s">
        <v>131</v>
      </c>
      <c r="AA12" s="2" t="s">
        <v>112</v>
      </c>
      <c r="AD12" s="2" t="s">
        <v>139</v>
      </c>
      <c r="AE12" s="2" t="s">
        <v>144</v>
      </c>
      <c r="AF12" s="2" t="s">
        <v>149</v>
      </c>
      <c r="AG12" s="1">
        <v>45596</v>
      </c>
      <c r="AH12" s="1">
        <v>45632</v>
      </c>
      <c r="AI12" s="2" t="s">
        <v>155</v>
      </c>
      <c r="AJ12" s="2" t="s">
        <v>157</v>
      </c>
      <c r="AM12" s="2">
        <f t="shared" si="0"/>
        <v>2024</v>
      </c>
    </row>
    <row r="13" spans="1:39" x14ac:dyDescent="0.3">
      <c r="A13" s="2" t="s">
        <v>3</v>
      </c>
      <c r="B13" s="2" t="s">
        <v>11</v>
      </c>
      <c r="C13" s="2" t="s">
        <v>15</v>
      </c>
      <c r="D13" s="2" t="s">
        <v>24</v>
      </c>
      <c r="E13" s="2" t="s">
        <v>28</v>
      </c>
      <c r="F13" s="2" t="s">
        <v>31</v>
      </c>
      <c r="G13" s="2" t="s">
        <v>42</v>
      </c>
      <c r="H13" s="2" t="s">
        <v>54</v>
      </c>
      <c r="I13" s="2" t="s">
        <v>73</v>
      </c>
      <c r="J13" s="2" t="s">
        <v>94</v>
      </c>
      <c r="K13" s="3">
        <v>0.6</v>
      </c>
      <c r="L13" s="2">
        <v>8</v>
      </c>
      <c r="M13" s="2" t="s">
        <v>112</v>
      </c>
      <c r="O13" s="3">
        <v>4.8</v>
      </c>
      <c r="P13" s="3">
        <v>4.8</v>
      </c>
      <c r="Q13" s="2" t="s">
        <v>117</v>
      </c>
      <c r="R13" s="2">
        <v>0</v>
      </c>
      <c r="S13" s="2" t="s">
        <v>120</v>
      </c>
      <c r="T13" s="2" t="s">
        <v>120</v>
      </c>
      <c r="V13" s="2">
        <v>100059</v>
      </c>
      <c r="W13" s="2" t="s">
        <v>125</v>
      </c>
      <c r="X13" s="2" t="s">
        <v>127</v>
      </c>
      <c r="Y13" s="2" t="s">
        <v>112</v>
      </c>
      <c r="Z13" s="2" t="s">
        <v>131</v>
      </c>
      <c r="AA13" s="2" t="s">
        <v>112</v>
      </c>
      <c r="AD13" s="2" t="s">
        <v>139</v>
      </c>
      <c r="AE13" s="2" t="s">
        <v>144</v>
      </c>
      <c r="AF13" s="2" t="s">
        <v>149</v>
      </c>
      <c r="AG13" s="1">
        <v>45596</v>
      </c>
      <c r="AH13" s="1">
        <v>45632</v>
      </c>
      <c r="AI13" s="2" t="s">
        <v>155</v>
      </c>
      <c r="AJ13" s="2" t="s">
        <v>157</v>
      </c>
      <c r="AM13" s="2">
        <f t="shared" si="0"/>
        <v>2024</v>
      </c>
    </row>
    <row r="14" spans="1:39" x14ac:dyDescent="0.3">
      <c r="A14" s="2" t="s">
        <v>3</v>
      </c>
      <c r="B14" s="2" t="s">
        <v>11</v>
      </c>
      <c r="C14" s="2" t="s">
        <v>15</v>
      </c>
      <c r="D14" s="2" t="s">
        <v>24</v>
      </c>
      <c r="E14" s="2" t="s">
        <v>28</v>
      </c>
      <c r="F14" s="2" t="s">
        <v>32</v>
      </c>
      <c r="G14" s="2" t="s">
        <v>42</v>
      </c>
      <c r="H14" s="2" t="s">
        <v>45</v>
      </c>
      <c r="I14" s="2" t="s">
        <v>68</v>
      </c>
      <c r="J14" s="2" t="s">
        <v>89</v>
      </c>
      <c r="K14" s="3">
        <v>76.8</v>
      </c>
      <c r="L14" s="2">
        <v>31</v>
      </c>
      <c r="M14" s="2" t="s">
        <v>112</v>
      </c>
      <c r="O14" s="3">
        <v>2380.8000000000002</v>
      </c>
      <c r="P14" s="3">
        <v>2380.8000000000002</v>
      </c>
      <c r="Q14" s="2" t="s">
        <v>117</v>
      </c>
      <c r="R14" s="2">
        <v>0</v>
      </c>
      <c r="S14" s="2" t="s">
        <v>120</v>
      </c>
      <c r="T14" s="2" t="s">
        <v>120</v>
      </c>
      <c r="V14" s="2">
        <v>100059</v>
      </c>
      <c r="W14" s="2" t="s">
        <v>125</v>
      </c>
      <c r="X14" s="2" t="s">
        <v>127</v>
      </c>
      <c r="Y14" s="2" t="s">
        <v>112</v>
      </c>
      <c r="Z14" s="2" t="s">
        <v>131</v>
      </c>
      <c r="AA14" s="2" t="s">
        <v>112</v>
      </c>
      <c r="AD14" s="2" t="s">
        <v>139</v>
      </c>
      <c r="AE14" s="2" t="s">
        <v>144</v>
      </c>
      <c r="AF14" s="2" t="s">
        <v>149</v>
      </c>
      <c r="AG14" s="1">
        <v>45596</v>
      </c>
      <c r="AH14" s="1">
        <v>45632</v>
      </c>
      <c r="AI14" s="2" t="s">
        <v>155</v>
      </c>
      <c r="AJ14" s="2" t="s">
        <v>157</v>
      </c>
      <c r="AM14" s="2">
        <f t="shared" si="0"/>
        <v>2024</v>
      </c>
    </row>
    <row r="15" spans="1:39" x14ac:dyDescent="0.3">
      <c r="A15" s="2" t="s">
        <v>4</v>
      </c>
      <c r="B15" s="2" t="s">
        <v>11</v>
      </c>
      <c r="C15" s="2" t="s">
        <v>16</v>
      </c>
      <c r="D15" s="2" t="s">
        <v>25</v>
      </c>
      <c r="E15" s="2" t="s">
        <v>28</v>
      </c>
      <c r="F15" s="2" t="s">
        <v>30</v>
      </c>
      <c r="G15" s="2" t="s">
        <v>42</v>
      </c>
      <c r="H15" s="2" t="s">
        <v>55</v>
      </c>
      <c r="I15" s="2" t="s">
        <v>77</v>
      </c>
      <c r="J15" s="2" t="s">
        <v>98</v>
      </c>
      <c r="K15" s="3">
        <v>57.6</v>
      </c>
      <c r="L15" s="2">
        <v>31</v>
      </c>
      <c r="M15" s="2" t="s">
        <v>112</v>
      </c>
      <c r="O15" s="3">
        <v>1785.6</v>
      </c>
      <c r="P15" s="3">
        <v>1785.6</v>
      </c>
      <c r="Q15" s="2" t="s">
        <v>117</v>
      </c>
      <c r="R15" s="2">
        <v>0</v>
      </c>
      <c r="S15" s="2" t="s">
        <v>120</v>
      </c>
      <c r="T15" s="2" t="s">
        <v>120</v>
      </c>
      <c r="V15" s="2">
        <v>100041</v>
      </c>
      <c r="W15" s="2" t="s">
        <v>125</v>
      </c>
      <c r="X15" s="2" t="s">
        <v>127</v>
      </c>
      <c r="Y15" s="2" t="s">
        <v>112</v>
      </c>
      <c r="Z15" s="2" t="s">
        <v>132</v>
      </c>
      <c r="AA15" s="2" t="s">
        <v>112</v>
      </c>
      <c r="AD15" s="2" t="s">
        <v>140</v>
      </c>
      <c r="AE15" s="2" t="s">
        <v>145</v>
      </c>
      <c r="AF15" s="2" t="s">
        <v>150</v>
      </c>
      <c r="AG15" s="1">
        <v>45596</v>
      </c>
      <c r="AH15" s="1">
        <v>45627</v>
      </c>
      <c r="AI15" s="2" t="s">
        <v>155</v>
      </c>
      <c r="AJ15" s="2" t="s">
        <v>157</v>
      </c>
      <c r="AM15" s="2">
        <f t="shared" si="0"/>
        <v>2024</v>
      </c>
    </row>
    <row r="16" spans="1:39" x14ac:dyDescent="0.3">
      <c r="A16" s="2" t="s">
        <v>4</v>
      </c>
      <c r="B16" s="2" t="s">
        <v>11</v>
      </c>
      <c r="C16" s="2" t="s">
        <v>16</v>
      </c>
      <c r="D16" s="2" t="s">
        <v>25</v>
      </c>
      <c r="E16" s="2" t="s">
        <v>28</v>
      </c>
      <c r="F16" s="2" t="s">
        <v>31</v>
      </c>
      <c r="G16" s="2" t="s">
        <v>42</v>
      </c>
      <c r="H16" s="2" t="s">
        <v>44</v>
      </c>
      <c r="I16" s="2" t="s">
        <v>67</v>
      </c>
      <c r="J16" s="2" t="s">
        <v>88</v>
      </c>
      <c r="K16" s="3">
        <v>2.15</v>
      </c>
      <c r="L16" s="2">
        <v>71</v>
      </c>
      <c r="M16" s="2" t="s">
        <v>112</v>
      </c>
      <c r="O16" s="3">
        <v>152.65</v>
      </c>
      <c r="P16" s="3">
        <v>152.65</v>
      </c>
      <c r="Q16" s="2" t="s">
        <v>117</v>
      </c>
      <c r="R16" s="2">
        <v>0</v>
      </c>
      <c r="S16" s="2" t="s">
        <v>120</v>
      </c>
      <c r="T16" s="2" t="s">
        <v>120</v>
      </c>
      <c r="V16" s="2">
        <v>100041</v>
      </c>
      <c r="W16" s="2" t="s">
        <v>125</v>
      </c>
      <c r="X16" s="2" t="s">
        <v>127</v>
      </c>
      <c r="Y16" s="2" t="s">
        <v>112</v>
      </c>
      <c r="Z16" s="2" t="s">
        <v>132</v>
      </c>
      <c r="AA16" s="2" t="s">
        <v>112</v>
      </c>
      <c r="AD16" s="2" t="s">
        <v>140</v>
      </c>
      <c r="AE16" s="2" t="s">
        <v>145</v>
      </c>
      <c r="AF16" s="2" t="s">
        <v>150</v>
      </c>
      <c r="AG16" s="1">
        <v>45596</v>
      </c>
      <c r="AH16" s="1">
        <v>45627</v>
      </c>
      <c r="AI16" s="2" t="s">
        <v>155</v>
      </c>
      <c r="AJ16" s="2" t="s">
        <v>157</v>
      </c>
      <c r="AM16" s="2">
        <f t="shared" si="0"/>
        <v>2024</v>
      </c>
    </row>
    <row r="17" spans="1:39" x14ac:dyDescent="0.3">
      <c r="A17" s="2" t="s">
        <v>4</v>
      </c>
      <c r="B17" s="2" t="s">
        <v>11</v>
      </c>
      <c r="C17" s="2" t="s">
        <v>16</v>
      </c>
      <c r="D17" s="2" t="s">
        <v>25</v>
      </c>
      <c r="E17" s="2" t="s">
        <v>28</v>
      </c>
      <c r="F17" s="2" t="s">
        <v>32</v>
      </c>
      <c r="G17" s="2" t="s">
        <v>42</v>
      </c>
      <c r="H17" s="2" t="s">
        <v>53</v>
      </c>
      <c r="I17" s="2" t="s">
        <v>76</v>
      </c>
      <c r="J17" s="2" t="s">
        <v>97</v>
      </c>
      <c r="K17" s="3">
        <v>0.13</v>
      </c>
      <c r="L17" s="2">
        <v>4</v>
      </c>
      <c r="M17" s="2" t="s">
        <v>112</v>
      </c>
      <c r="O17" s="3">
        <v>0.52</v>
      </c>
      <c r="P17" s="3">
        <v>0.52</v>
      </c>
      <c r="Q17" s="2" t="s">
        <v>117</v>
      </c>
      <c r="R17" s="2">
        <v>0</v>
      </c>
      <c r="S17" s="2" t="s">
        <v>120</v>
      </c>
      <c r="T17" s="2" t="s">
        <v>120</v>
      </c>
      <c r="V17" s="2">
        <v>100041</v>
      </c>
      <c r="W17" s="2" t="s">
        <v>125</v>
      </c>
      <c r="X17" s="2" t="s">
        <v>127</v>
      </c>
      <c r="Y17" s="2" t="s">
        <v>112</v>
      </c>
      <c r="Z17" s="2" t="s">
        <v>132</v>
      </c>
      <c r="AA17" s="2" t="s">
        <v>112</v>
      </c>
      <c r="AD17" s="2" t="s">
        <v>140</v>
      </c>
      <c r="AE17" s="2" t="s">
        <v>145</v>
      </c>
      <c r="AF17" s="2" t="s">
        <v>150</v>
      </c>
      <c r="AG17" s="1">
        <v>45596</v>
      </c>
      <c r="AH17" s="1">
        <v>45627</v>
      </c>
      <c r="AI17" s="2" t="s">
        <v>155</v>
      </c>
      <c r="AJ17" s="2" t="s">
        <v>157</v>
      </c>
      <c r="AM17" s="2">
        <f t="shared" si="0"/>
        <v>2024</v>
      </c>
    </row>
    <row r="18" spans="1:39" x14ac:dyDescent="0.3">
      <c r="A18" s="2" t="s">
        <v>4</v>
      </c>
      <c r="B18" s="2" t="s">
        <v>11</v>
      </c>
      <c r="C18" s="2" t="s">
        <v>16</v>
      </c>
      <c r="D18" s="2" t="s">
        <v>25</v>
      </c>
      <c r="E18" s="2" t="s">
        <v>28</v>
      </c>
      <c r="F18" s="2" t="s">
        <v>33</v>
      </c>
      <c r="G18" s="2" t="s">
        <v>42</v>
      </c>
      <c r="H18" s="2" t="s">
        <v>50</v>
      </c>
      <c r="I18" s="2" t="s">
        <v>73</v>
      </c>
      <c r="J18" s="2" t="s">
        <v>94</v>
      </c>
      <c r="K18" s="3">
        <v>0.6</v>
      </c>
      <c r="L18" s="2">
        <v>4</v>
      </c>
      <c r="M18" s="2" t="s">
        <v>112</v>
      </c>
      <c r="O18" s="3">
        <v>2.4</v>
      </c>
      <c r="P18" s="3">
        <v>2.4</v>
      </c>
      <c r="Q18" s="2" t="s">
        <v>117</v>
      </c>
      <c r="R18" s="2">
        <v>0</v>
      </c>
      <c r="S18" s="2" t="s">
        <v>120</v>
      </c>
      <c r="T18" s="2" t="s">
        <v>120</v>
      </c>
      <c r="V18" s="2">
        <v>100041</v>
      </c>
      <c r="W18" s="2" t="s">
        <v>125</v>
      </c>
      <c r="X18" s="2" t="s">
        <v>127</v>
      </c>
      <c r="Y18" s="2" t="s">
        <v>112</v>
      </c>
      <c r="Z18" s="2" t="s">
        <v>132</v>
      </c>
      <c r="AA18" s="2" t="s">
        <v>112</v>
      </c>
      <c r="AD18" s="2" t="s">
        <v>140</v>
      </c>
      <c r="AE18" s="2" t="s">
        <v>145</v>
      </c>
      <c r="AF18" s="2" t="s">
        <v>150</v>
      </c>
      <c r="AG18" s="1">
        <v>45596</v>
      </c>
      <c r="AH18" s="1">
        <v>45627</v>
      </c>
      <c r="AI18" s="2" t="s">
        <v>155</v>
      </c>
      <c r="AJ18" s="2" t="s">
        <v>157</v>
      </c>
      <c r="AM18" s="2">
        <f t="shared" si="0"/>
        <v>2024</v>
      </c>
    </row>
    <row r="19" spans="1:39" x14ac:dyDescent="0.3">
      <c r="A19" s="2" t="s">
        <v>4</v>
      </c>
      <c r="B19" s="2" t="s">
        <v>11</v>
      </c>
      <c r="C19" s="2" t="s">
        <v>16</v>
      </c>
      <c r="D19" s="2" t="s">
        <v>25</v>
      </c>
      <c r="E19" s="2" t="s">
        <v>28</v>
      </c>
      <c r="F19" s="2" t="s">
        <v>34</v>
      </c>
      <c r="G19" s="2" t="s">
        <v>42</v>
      </c>
      <c r="H19" s="2" t="s">
        <v>49</v>
      </c>
      <c r="I19" s="2" t="s">
        <v>72</v>
      </c>
      <c r="J19" s="2" t="s">
        <v>93</v>
      </c>
      <c r="K19" s="3">
        <v>0.23</v>
      </c>
      <c r="L19" s="2">
        <v>4</v>
      </c>
      <c r="M19" s="2" t="s">
        <v>112</v>
      </c>
      <c r="O19" s="3">
        <v>0.92</v>
      </c>
      <c r="P19" s="3">
        <v>0.92</v>
      </c>
      <c r="Q19" s="2" t="s">
        <v>117</v>
      </c>
      <c r="R19" s="2">
        <v>0</v>
      </c>
      <c r="S19" s="2" t="s">
        <v>120</v>
      </c>
      <c r="T19" s="2" t="s">
        <v>120</v>
      </c>
      <c r="V19" s="2">
        <v>100041</v>
      </c>
      <c r="W19" s="2" t="s">
        <v>125</v>
      </c>
      <c r="X19" s="2" t="s">
        <v>127</v>
      </c>
      <c r="Y19" s="2" t="s">
        <v>112</v>
      </c>
      <c r="Z19" s="2" t="s">
        <v>132</v>
      </c>
      <c r="AA19" s="2" t="s">
        <v>112</v>
      </c>
      <c r="AD19" s="2" t="s">
        <v>140</v>
      </c>
      <c r="AE19" s="2" t="s">
        <v>145</v>
      </c>
      <c r="AF19" s="2" t="s">
        <v>150</v>
      </c>
      <c r="AG19" s="1">
        <v>45596</v>
      </c>
      <c r="AH19" s="1">
        <v>45627</v>
      </c>
      <c r="AI19" s="2" t="s">
        <v>155</v>
      </c>
      <c r="AJ19" s="2" t="s">
        <v>157</v>
      </c>
      <c r="AM19" s="2">
        <f t="shared" si="0"/>
        <v>2024</v>
      </c>
    </row>
    <row r="20" spans="1:39" x14ac:dyDescent="0.3">
      <c r="A20" s="2" t="s">
        <v>5</v>
      </c>
      <c r="B20" s="2" t="s">
        <v>11</v>
      </c>
      <c r="C20" s="2" t="s">
        <v>17</v>
      </c>
      <c r="D20" s="2" t="s">
        <v>23</v>
      </c>
      <c r="E20" s="2" t="s">
        <v>28</v>
      </c>
      <c r="F20" s="2" t="s">
        <v>30</v>
      </c>
      <c r="G20" s="2" t="s">
        <v>42</v>
      </c>
      <c r="H20" s="2" t="s">
        <v>56</v>
      </c>
      <c r="I20" s="2" t="s">
        <v>78</v>
      </c>
      <c r="J20" s="2" t="s">
        <v>100</v>
      </c>
      <c r="K20" s="3">
        <v>96</v>
      </c>
      <c r="L20" s="2">
        <v>9</v>
      </c>
      <c r="M20" s="2" t="s">
        <v>112</v>
      </c>
      <c r="O20" s="3">
        <v>864</v>
      </c>
      <c r="P20" s="3">
        <v>864</v>
      </c>
      <c r="Q20" s="2" t="s">
        <v>117</v>
      </c>
      <c r="R20" s="2">
        <v>0</v>
      </c>
      <c r="S20" s="2" t="s">
        <v>120</v>
      </c>
      <c r="T20" s="2" t="s">
        <v>120</v>
      </c>
      <c r="V20" s="2">
        <v>14</v>
      </c>
      <c r="W20" s="2" t="s">
        <v>125</v>
      </c>
      <c r="X20" s="2" t="s">
        <v>127</v>
      </c>
      <c r="Y20" s="2" t="s">
        <v>112</v>
      </c>
      <c r="Z20" s="2" t="s">
        <v>130</v>
      </c>
      <c r="AA20" s="2" t="s">
        <v>112</v>
      </c>
      <c r="AD20" s="2" t="s">
        <v>138</v>
      </c>
      <c r="AE20" s="2" t="s">
        <v>143</v>
      </c>
      <c r="AF20" s="2" t="s">
        <v>148</v>
      </c>
      <c r="AG20" s="1">
        <v>45596</v>
      </c>
      <c r="AH20" s="1">
        <v>45627</v>
      </c>
      <c r="AI20" s="2" t="s">
        <v>155</v>
      </c>
      <c r="AJ20" s="2" t="s">
        <v>157</v>
      </c>
      <c r="AM20" s="2">
        <f t="shared" si="0"/>
        <v>2024</v>
      </c>
    </row>
    <row r="21" spans="1:39" x14ac:dyDescent="0.3">
      <c r="A21" s="2" t="s">
        <v>5</v>
      </c>
      <c r="B21" s="2" t="s">
        <v>11</v>
      </c>
      <c r="C21" s="2" t="s">
        <v>17</v>
      </c>
      <c r="D21" s="2" t="s">
        <v>23</v>
      </c>
      <c r="E21" s="2" t="s">
        <v>28</v>
      </c>
      <c r="F21" s="2" t="s">
        <v>31</v>
      </c>
      <c r="G21" s="2" t="s">
        <v>42</v>
      </c>
      <c r="H21" s="2" t="s">
        <v>57</v>
      </c>
      <c r="I21" s="2" t="s">
        <v>79</v>
      </c>
      <c r="J21" s="2" t="s">
        <v>101</v>
      </c>
      <c r="K21" s="3">
        <v>0.22</v>
      </c>
      <c r="L21" s="2">
        <v>24</v>
      </c>
      <c r="M21" s="2" t="s">
        <v>112</v>
      </c>
      <c r="O21" s="3">
        <v>5.28</v>
      </c>
      <c r="P21" s="3">
        <v>5.28</v>
      </c>
      <c r="Q21" s="2" t="s">
        <v>117</v>
      </c>
      <c r="R21" s="2">
        <v>0</v>
      </c>
      <c r="S21" s="2" t="s">
        <v>120</v>
      </c>
      <c r="T21" s="2" t="s">
        <v>120</v>
      </c>
      <c r="V21" s="2">
        <v>14</v>
      </c>
      <c r="W21" s="2" t="s">
        <v>125</v>
      </c>
      <c r="X21" s="2" t="s">
        <v>127</v>
      </c>
      <c r="Y21" s="2" t="s">
        <v>112</v>
      </c>
      <c r="Z21" s="2" t="s">
        <v>130</v>
      </c>
      <c r="AA21" s="2" t="s">
        <v>112</v>
      </c>
      <c r="AD21" s="2" t="s">
        <v>138</v>
      </c>
      <c r="AE21" s="2" t="s">
        <v>143</v>
      </c>
      <c r="AF21" s="2" t="s">
        <v>148</v>
      </c>
      <c r="AG21" s="1">
        <v>45596</v>
      </c>
      <c r="AH21" s="1">
        <v>45627</v>
      </c>
      <c r="AI21" s="2" t="s">
        <v>155</v>
      </c>
      <c r="AJ21" s="2" t="s">
        <v>157</v>
      </c>
      <c r="AM21" s="2">
        <f t="shared" si="0"/>
        <v>2024</v>
      </c>
    </row>
    <row r="22" spans="1:39" x14ac:dyDescent="0.3">
      <c r="A22" s="2" t="s">
        <v>5</v>
      </c>
      <c r="B22" s="2" t="s">
        <v>11</v>
      </c>
      <c r="C22" s="2" t="s">
        <v>17</v>
      </c>
      <c r="D22" s="2" t="s">
        <v>23</v>
      </c>
      <c r="E22" s="2" t="s">
        <v>28</v>
      </c>
      <c r="F22" s="2" t="s">
        <v>32</v>
      </c>
      <c r="G22" s="2" t="s">
        <v>42</v>
      </c>
      <c r="H22" s="2" t="s">
        <v>53</v>
      </c>
      <c r="I22" s="2" t="s">
        <v>76</v>
      </c>
      <c r="J22" s="2" t="s">
        <v>97</v>
      </c>
      <c r="K22" s="3">
        <v>0.13</v>
      </c>
      <c r="L22" s="2">
        <v>49</v>
      </c>
      <c r="M22" s="2" t="s">
        <v>112</v>
      </c>
      <c r="O22" s="3">
        <v>6.37</v>
      </c>
      <c r="P22" s="3">
        <v>6.37</v>
      </c>
      <c r="Q22" s="2" t="s">
        <v>117</v>
      </c>
      <c r="R22" s="2">
        <v>0</v>
      </c>
      <c r="S22" s="2" t="s">
        <v>120</v>
      </c>
      <c r="T22" s="2" t="s">
        <v>120</v>
      </c>
      <c r="V22" s="2">
        <v>14</v>
      </c>
      <c r="W22" s="2" t="s">
        <v>125</v>
      </c>
      <c r="X22" s="2" t="s">
        <v>127</v>
      </c>
      <c r="Y22" s="2" t="s">
        <v>112</v>
      </c>
      <c r="Z22" s="2" t="s">
        <v>130</v>
      </c>
      <c r="AA22" s="2" t="s">
        <v>112</v>
      </c>
      <c r="AD22" s="2" t="s">
        <v>138</v>
      </c>
      <c r="AE22" s="2" t="s">
        <v>143</v>
      </c>
      <c r="AF22" s="2" t="s">
        <v>148</v>
      </c>
      <c r="AG22" s="1">
        <v>45596</v>
      </c>
      <c r="AH22" s="1">
        <v>45627</v>
      </c>
      <c r="AI22" s="2" t="s">
        <v>155</v>
      </c>
      <c r="AJ22" s="2" t="s">
        <v>157</v>
      </c>
      <c r="AM22" s="2">
        <f t="shared" si="0"/>
        <v>2024</v>
      </c>
    </row>
    <row r="23" spans="1:39" x14ac:dyDescent="0.3">
      <c r="A23" s="2" t="s">
        <v>5</v>
      </c>
      <c r="B23" s="2" t="s">
        <v>11</v>
      </c>
      <c r="C23" s="2" t="s">
        <v>17</v>
      </c>
      <c r="D23" s="2" t="s">
        <v>23</v>
      </c>
      <c r="E23" s="2" t="s">
        <v>28</v>
      </c>
      <c r="F23" s="2" t="s">
        <v>33</v>
      </c>
      <c r="G23" s="2" t="s">
        <v>42</v>
      </c>
      <c r="H23" s="2" t="s">
        <v>48</v>
      </c>
      <c r="I23" s="2" t="s">
        <v>71</v>
      </c>
      <c r="J23" s="2" t="s">
        <v>92</v>
      </c>
      <c r="K23" s="3">
        <v>0.26</v>
      </c>
      <c r="L23" s="2">
        <v>36</v>
      </c>
      <c r="M23" s="2" t="s">
        <v>112</v>
      </c>
      <c r="O23" s="3">
        <v>9.36</v>
      </c>
      <c r="P23" s="3">
        <v>9.36</v>
      </c>
      <c r="Q23" s="2" t="s">
        <v>117</v>
      </c>
      <c r="R23" s="2">
        <v>0</v>
      </c>
      <c r="S23" s="2" t="s">
        <v>120</v>
      </c>
      <c r="T23" s="2" t="s">
        <v>120</v>
      </c>
      <c r="V23" s="2">
        <v>14</v>
      </c>
      <c r="W23" s="2" t="s">
        <v>125</v>
      </c>
      <c r="X23" s="2" t="s">
        <v>127</v>
      </c>
      <c r="Y23" s="2" t="s">
        <v>112</v>
      </c>
      <c r="Z23" s="2" t="s">
        <v>130</v>
      </c>
      <c r="AA23" s="2" t="s">
        <v>112</v>
      </c>
      <c r="AD23" s="2" t="s">
        <v>138</v>
      </c>
      <c r="AE23" s="2" t="s">
        <v>143</v>
      </c>
      <c r="AF23" s="2" t="s">
        <v>148</v>
      </c>
      <c r="AG23" s="1">
        <v>45596</v>
      </c>
      <c r="AH23" s="1">
        <v>45627</v>
      </c>
      <c r="AI23" s="2" t="s">
        <v>155</v>
      </c>
      <c r="AJ23" s="2" t="s">
        <v>157</v>
      </c>
      <c r="AM23" s="2">
        <f t="shared" si="0"/>
        <v>2024</v>
      </c>
    </row>
    <row r="24" spans="1:39" x14ac:dyDescent="0.3">
      <c r="A24" s="2" t="s">
        <v>6</v>
      </c>
      <c r="B24" s="2" t="s">
        <v>11</v>
      </c>
      <c r="C24" s="2" t="s">
        <v>18</v>
      </c>
      <c r="D24" s="2" t="s">
        <v>23</v>
      </c>
      <c r="E24" s="2" t="s">
        <v>28</v>
      </c>
      <c r="F24" s="2" t="s">
        <v>30</v>
      </c>
      <c r="G24" s="2" t="s">
        <v>42</v>
      </c>
      <c r="H24" s="2" t="s">
        <v>58</v>
      </c>
      <c r="I24" s="2" t="s">
        <v>78</v>
      </c>
      <c r="J24" s="2" t="s">
        <v>100</v>
      </c>
      <c r="K24" s="3">
        <v>96</v>
      </c>
      <c r="L24" s="2">
        <v>31</v>
      </c>
      <c r="M24" s="2" t="s">
        <v>112</v>
      </c>
      <c r="O24" s="3">
        <v>2976</v>
      </c>
      <c r="P24" s="3">
        <v>2976</v>
      </c>
      <c r="Q24" s="2" t="s">
        <v>117</v>
      </c>
      <c r="R24" s="2">
        <v>0</v>
      </c>
      <c r="S24" s="2" t="s">
        <v>120</v>
      </c>
      <c r="T24" s="2" t="s">
        <v>120</v>
      </c>
      <c r="V24" s="2">
        <v>14</v>
      </c>
      <c r="W24" s="2" t="s">
        <v>125</v>
      </c>
      <c r="X24" s="2" t="s">
        <v>127</v>
      </c>
      <c r="Y24" s="2" t="s">
        <v>112</v>
      </c>
      <c r="Z24" s="2" t="s">
        <v>130</v>
      </c>
      <c r="AA24" s="2" t="s">
        <v>112</v>
      </c>
      <c r="AD24" s="2" t="s">
        <v>138</v>
      </c>
      <c r="AE24" s="2" t="s">
        <v>143</v>
      </c>
      <c r="AF24" s="2" t="s">
        <v>148</v>
      </c>
      <c r="AG24" s="1">
        <v>45596</v>
      </c>
      <c r="AH24" s="1">
        <v>45627</v>
      </c>
      <c r="AI24" s="2" t="s">
        <v>155</v>
      </c>
      <c r="AJ24" s="2" t="s">
        <v>157</v>
      </c>
      <c r="AM24" s="2">
        <f t="shared" si="0"/>
        <v>2024</v>
      </c>
    </row>
    <row r="25" spans="1:39" x14ac:dyDescent="0.3">
      <c r="A25" s="2" t="s">
        <v>6</v>
      </c>
      <c r="B25" s="2" t="s">
        <v>11</v>
      </c>
      <c r="C25" s="2" t="s">
        <v>18</v>
      </c>
      <c r="D25" s="2" t="s">
        <v>23</v>
      </c>
      <c r="E25" s="2" t="s">
        <v>28</v>
      </c>
      <c r="F25" s="2" t="s">
        <v>31</v>
      </c>
      <c r="G25" s="2" t="s">
        <v>42</v>
      </c>
      <c r="H25" s="2" t="s">
        <v>59</v>
      </c>
      <c r="I25" s="2" t="s">
        <v>80</v>
      </c>
      <c r="J25" s="2" t="s">
        <v>102</v>
      </c>
      <c r="K25" s="3">
        <v>3.11</v>
      </c>
      <c r="L25" s="2">
        <v>1</v>
      </c>
      <c r="M25" s="2" t="s">
        <v>112</v>
      </c>
      <c r="O25" s="3">
        <v>3.11</v>
      </c>
      <c r="P25" s="3">
        <v>3.11</v>
      </c>
      <c r="Q25" s="2" t="s">
        <v>117</v>
      </c>
      <c r="R25" s="2">
        <v>0</v>
      </c>
      <c r="S25" s="2" t="s">
        <v>120</v>
      </c>
      <c r="T25" s="2" t="s">
        <v>120</v>
      </c>
      <c r="V25" s="2">
        <v>14</v>
      </c>
      <c r="W25" s="2" t="s">
        <v>125</v>
      </c>
      <c r="X25" s="2" t="s">
        <v>127</v>
      </c>
      <c r="Y25" s="2" t="s">
        <v>112</v>
      </c>
      <c r="Z25" s="2" t="s">
        <v>130</v>
      </c>
      <c r="AA25" s="2" t="s">
        <v>112</v>
      </c>
      <c r="AD25" s="2" t="s">
        <v>138</v>
      </c>
      <c r="AE25" s="2" t="s">
        <v>143</v>
      </c>
      <c r="AF25" s="2" t="s">
        <v>148</v>
      </c>
      <c r="AG25" s="1">
        <v>45596</v>
      </c>
      <c r="AH25" s="1">
        <v>45627</v>
      </c>
      <c r="AI25" s="2" t="s">
        <v>155</v>
      </c>
      <c r="AJ25" s="2" t="s">
        <v>157</v>
      </c>
      <c r="AM25" s="2">
        <f t="shared" si="0"/>
        <v>2024</v>
      </c>
    </row>
    <row r="26" spans="1:39" x14ac:dyDescent="0.3">
      <c r="A26" s="2" t="s">
        <v>7</v>
      </c>
      <c r="B26" s="2" t="s">
        <v>11</v>
      </c>
      <c r="C26" s="2" t="s">
        <v>19</v>
      </c>
      <c r="D26" s="2" t="s">
        <v>23</v>
      </c>
      <c r="E26" s="2" t="s">
        <v>28</v>
      </c>
      <c r="F26" s="2" t="s">
        <v>30</v>
      </c>
      <c r="G26" s="2" t="s">
        <v>42</v>
      </c>
      <c r="H26" s="2" t="s">
        <v>45</v>
      </c>
      <c r="I26" s="2" t="s">
        <v>68</v>
      </c>
      <c r="J26" s="2" t="s">
        <v>89</v>
      </c>
      <c r="K26" s="3">
        <v>76.8</v>
      </c>
      <c r="L26" s="2">
        <v>31</v>
      </c>
      <c r="M26" s="2" t="s">
        <v>112</v>
      </c>
      <c r="O26" s="3">
        <v>2380.8000000000002</v>
      </c>
      <c r="P26" s="3">
        <v>2380.8000000000002</v>
      </c>
      <c r="Q26" s="2" t="s">
        <v>117</v>
      </c>
      <c r="R26" s="2">
        <v>0</v>
      </c>
      <c r="S26" s="2" t="s">
        <v>120</v>
      </c>
      <c r="T26" s="2" t="s">
        <v>120</v>
      </c>
      <c r="V26" s="2">
        <v>14</v>
      </c>
      <c r="W26" s="2" t="s">
        <v>125</v>
      </c>
      <c r="X26" s="2" t="s">
        <v>127</v>
      </c>
      <c r="Y26" s="2" t="s">
        <v>112</v>
      </c>
      <c r="Z26" s="2" t="s">
        <v>130</v>
      </c>
      <c r="AA26" s="2" t="s">
        <v>112</v>
      </c>
      <c r="AD26" s="2" t="s">
        <v>138</v>
      </c>
      <c r="AE26" s="2" t="s">
        <v>143</v>
      </c>
      <c r="AF26" s="2" t="s">
        <v>148</v>
      </c>
      <c r="AG26" s="1">
        <v>45596</v>
      </c>
      <c r="AH26" s="1">
        <v>45640</v>
      </c>
      <c r="AI26" s="2" t="s">
        <v>155</v>
      </c>
      <c r="AJ26" s="2" t="s">
        <v>157</v>
      </c>
      <c r="AM26" s="2">
        <f t="shared" si="0"/>
        <v>2024</v>
      </c>
    </row>
    <row r="27" spans="1:39" x14ac:dyDescent="0.3">
      <c r="A27" s="2" t="s">
        <v>7</v>
      </c>
      <c r="B27" s="2" t="s">
        <v>11</v>
      </c>
      <c r="C27" s="2" t="s">
        <v>19</v>
      </c>
      <c r="D27" s="2" t="s">
        <v>23</v>
      </c>
      <c r="E27" s="2" t="s">
        <v>28</v>
      </c>
      <c r="F27" s="2" t="s">
        <v>31</v>
      </c>
      <c r="G27" s="2" t="s">
        <v>42</v>
      </c>
      <c r="H27" s="2" t="s">
        <v>46</v>
      </c>
      <c r="I27" s="2" t="s">
        <v>69</v>
      </c>
      <c r="J27" s="2" t="s">
        <v>90</v>
      </c>
      <c r="K27" s="3">
        <v>1.62</v>
      </c>
      <c r="L27" s="2">
        <v>8</v>
      </c>
      <c r="M27" s="2" t="s">
        <v>112</v>
      </c>
      <c r="O27" s="3">
        <v>12.96</v>
      </c>
      <c r="P27" s="3">
        <v>12.96</v>
      </c>
      <c r="Q27" s="2" t="s">
        <v>117</v>
      </c>
      <c r="R27" s="2">
        <v>0</v>
      </c>
      <c r="S27" s="2" t="s">
        <v>120</v>
      </c>
      <c r="T27" s="2" t="s">
        <v>120</v>
      </c>
      <c r="V27" s="2">
        <v>14</v>
      </c>
      <c r="W27" s="2" t="s">
        <v>125</v>
      </c>
      <c r="X27" s="2" t="s">
        <v>127</v>
      </c>
      <c r="Y27" s="2" t="s">
        <v>112</v>
      </c>
      <c r="Z27" s="2" t="s">
        <v>130</v>
      </c>
      <c r="AA27" s="2" t="s">
        <v>112</v>
      </c>
      <c r="AD27" s="2" t="s">
        <v>138</v>
      </c>
      <c r="AE27" s="2" t="s">
        <v>143</v>
      </c>
      <c r="AF27" s="2" t="s">
        <v>148</v>
      </c>
      <c r="AG27" s="1">
        <v>45596</v>
      </c>
      <c r="AH27" s="1">
        <v>45640</v>
      </c>
      <c r="AI27" s="2" t="s">
        <v>155</v>
      </c>
      <c r="AJ27" s="2" t="s">
        <v>157</v>
      </c>
      <c r="AM27" s="2">
        <f t="shared" si="0"/>
        <v>2024</v>
      </c>
    </row>
    <row r="28" spans="1:39" x14ac:dyDescent="0.3">
      <c r="A28" s="2" t="s">
        <v>7</v>
      </c>
      <c r="B28" s="2" t="s">
        <v>11</v>
      </c>
      <c r="C28" s="2" t="s">
        <v>19</v>
      </c>
      <c r="D28" s="2" t="s">
        <v>23</v>
      </c>
      <c r="E28" s="2" t="s">
        <v>28</v>
      </c>
      <c r="F28" s="2" t="s">
        <v>32</v>
      </c>
      <c r="G28" s="2" t="s">
        <v>42</v>
      </c>
      <c r="H28" s="2" t="s">
        <v>47</v>
      </c>
      <c r="I28" s="2" t="s">
        <v>70</v>
      </c>
      <c r="J28" s="2" t="s">
        <v>91</v>
      </c>
      <c r="K28" s="3">
        <v>4.84</v>
      </c>
      <c r="L28" s="2">
        <v>1</v>
      </c>
      <c r="M28" s="2" t="s">
        <v>112</v>
      </c>
      <c r="O28" s="3">
        <v>4.84</v>
      </c>
      <c r="P28" s="3">
        <v>4.84</v>
      </c>
      <c r="Q28" s="2" t="s">
        <v>117</v>
      </c>
      <c r="R28" s="2">
        <v>0</v>
      </c>
      <c r="S28" s="2" t="s">
        <v>120</v>
      </c>
      <c r="T28" s="2" t="s">
        <v>120</v>
      </c>
      <c r="V28" s="2">
        <v>14</v>
      </c>
      <c r="W28" s="2" t="s">
        <v>125</v>
      </c>
      <c r="X28" s="2" t="s">
        <v>127</v>
      </c>
      <c r="Y28" s="2" t="s">
        <v>112</v>
      </c>
      <c r="Z28" s="2" t="s">
        <v>130</v>
      </c>
      <c r="AA28" s="2" t="s">
        <v>112</v>
      </c>
      <c r="AD28" s="2" t="s">
        <v>138</v>
      </c>
      <c r="AE28" s="2" t="s">
        <v>143</v>
      </c>
      <c r="AF28" s="2" t="s">
        <v>148</v>
      </c>
      <c r="AG28" s="1">
        <v>45596</v>
      </c>
      <c r="AH28" s="1">
        <v>45640</v>
      </c>
      <c r="AI28" s="2" t="s">
        <v>155</v>
      </c>
      <c r="AJ28" s="2" t="s">
        <v>157</v>
      </c>
      <c r="AM28" s="2">
        <f t="shared" si="0"/>
        <v>2024</v>
      </c>
    </row>
    <row r="29" spans="1:39" x14ac:dyDescent="0.3">
      <c r="A29" s="2" t="s">
        <v>7</v>
      </c>
      <c r="B29" s="2" t="s">
        <v>11</v>
      </c>
      <c r="C29" s="2" t="s">
        <v>19</v>
      </c>
      <c r="D29" s="2" t="s">
        <v>23</v>
      </c>
      <c r="E29" s="2" t="s">
        <v>28</v>
      </c>
      <c r="F29" s="2" t="s">
        <v>33</v>
      </c>
      <c r="G29" s="2" t="s">
        <v>42</v>
      </c>
      <c r="H29" s="2" t="s">
        <v>48</v>
      </c>
      <c r="I29" s="2" t="s">
        <v>71</v>
      </c>
      <c r="J29" s="2" t="s">
        <v>92</v>
      </c>
      <c r="K29" s="3">
        <v>0.26</v>
      </c>
      <c r="L29" s="2">
        <v>4</v>
      </c>
      <c r="M29" s="2" t="s">
        <v>112</v>
      </c>
      <c r="O29" s="3">
        <v>1.04</v>
      </c>
      <c r="P29" s="3">
        <v>1.04</v>
      </c>
      <c r="Q29" s="2" t="s">
        <v>117</v>
      </c>
      <c r="R29" s="2">
        <v>0</v>
      </c>
      <c r="S29" s="2" t="s">
        <v>120</v>
      </c>
      <c r="T29" s="2" t="s">
        <v>120</v>
      </c>
      <c r="V29" s="2">
        <v>14</v>
      </c>
      <c r="W29" s="2" t="s">
        <v>125</v>
      </c>
      <c r="X29" s="2" t="s">
        <v>127</v>
      </c>
      <c r="Y29" s="2" t="s">
        <v>112</v>
      </c>
      <c r="Z29" s="2" t="s">
        <v>130</v>
      </c>
      <c r="AA29" s="2" t="s">
        <v>112</v>
      </c>
      <c r="AD29" s="2" t="s">
        <v>138</v>
      </c>
      <c r="AE29" s="2" t="s">
        <v>143</v>
      </c>
      <c r="AF29" s="2" t="s">
        <v>148</v>
      </c>
      <c r="AG29" s="1">
        <v>45596</v>
      </c>
      <c r="AH29" s="1">
        <v>45640</v>
      </c>
      <c r="AI29" s="2" t="s">
        <v>155</v>
      </c>
      <c r="AJ29" s="2" t="s">
        <v>157</v>
      </c>
      <c r="AM29" s="2">
        <f t="shared" si="0"/>
        <v>2024</v>
      </c>
    </row>
    <row r="30" spans="1:39" x14ac:dyDescent="0.3">
      <c r="A30" s="2" t="s">
        <v>7</v>
      </c>
      <c r="B30" s="2" t="s">
        <v>11</v>
      </c>
      <c r="C30" s="2" t="s">
        <v>19</v>
      </c>
      <c r="D30" s="2" t="s">
        <v>23</v>
      </c>
      <c r="E30" s="2" t="s">
        <v>28</v>
      </c>
      <c r="F30" s="2" t="s">
        <v>34</v>
      </c>
      <c r="G30" s="2" t="s">
        <v>42</v>
      </c>
      <c r="H30" s="2" t="s">
        <v>49</v>
      </c>
      <c r="I30" s="2" t="s">
        <v>72</v>
      </c>
      <c r="J30" s="2" t="s">
        <v>93</v>
      </c>
      <c r="K30" s="3">
        <v>0.23</v>
      </c>
      <c r="L30" s="2">
        <v>3</v>
      </c>
      <c r="M30" s="2" t="s">
        <v>112</v>
      </c>
      <c r="O30" s="3">
        <v>0.69</v>
      </c>
      <c r="P30" s="3">
        <v>0.69</v>
      </c>
      <c r="Q30" s="2" t="s">
        <v>117</v>
      </c>
      <c r="R30" s="2">
        <v>0</v>
      </c>
      <c r="S30" s="2" t="s">
        <v>120</v>
      </c>
      <c r="T30" s="2" t="s">
        <v>120</v>
      </c>
      <c r="V30" s="2">
        <v>14</v>
      </c>
      <c r="W30" s="2" t="s">
        <v>125</v>
      </c>
      <c r="X30" s="2" t="s">
        <v>127</v>
      </c>
      <c r="Y30" s="2" t="s">
        <v>112</v>
      </c>
      <c r="Z30" s="2" t="s">
        <v>130</v>
      </c>
      <c r="AA30" s="2" t="s">
        <v>112</v>
      </c>
      <c r="AD30" s="2" t="s">
        <v>138</v>
      </c>
      <c r="AE30" s="2" t="s">
        <v>143</v>
      </c>
      <c r="AF30" s="2" t="s">
        <v>148</v>
      </c>
      <c r="AG30" s="1">
        <v>45596</v>
      </c>
      <c r="AH30" s="1">
        <v>45640</v>
      </c>
      <c r="AI30" s="2" t="s">
        <v>155</v>
      </c>
      <c r="AJ30" s="2" t="s">
        <v>157</v>
      </c>
      <c r="AM30" s="2">
        <f t="shared" si="0"/>
        <v>2024</v>
      </c>
    </row>
    <row r="31" spans="1:39" x14ac:dyDescent="0.3">
      <c r="A31" s="2" t="s">
        <v>7</v>
      </c>
      <c r="B31" s="2" t="s">
        <v>11</v>
      </c>
      <c r="C31" s="2" t="s">
        <v>19</v>
      </c>
      <c r="D31" s="2" t="s">
        <v>23</v>
      </c>
      <c r="E31" s="2" t="s">
        <v>28</v>
      </c>
      <c r="F31" s="2" t="s">
        <v>35</v>
      </c>
      <c r="G31" s="2" t="s">
        <v>42</v>
      </c>
      <c r="H31" s="2" t="s">
        <v>50</v>
      </c>
      <c r="I31" s="2" t="s">
        <v>73</v>
      </c>
      <c r="J31" s="2" t="s">
        <v>94</v>
      </c>
      <c r="K31" s="3">
        <v>0.6</v>
      </c>
      <c r="L31" s="2">
        <v>3</v>
      </c>
      <c r="M31" s="2" t="s">
        <v>112</v>
      </c>
      <c r="O31" s="3">
        <v>1.8</v>
      </c>
      <c r="P31" s="3">
        <v>1.8</v>
      </c>
      <c r="Q31" s="2" t="s">
        <v>117</v>
      </c>
      <c r="R31" s="2">
        <v>0</v>
      </c>
      <c r="S31" s="2" t="s">
        <v>120</v>
      </c>
      <c r="T31" s="2" t="s">
        <v>120</v>
      </c>
      <c r="V31" s="2">
        <v>14</v>
      </c>
      <c r="W31" s="2" t="s">
        <v>125</v>
      </c>
      <c r="X31" s="2" t="s">
        <v>127</v>
      </c>
      <c r="Y31" s="2" t="s">
        <v>112</v>
      </c>
      <c r="Z31" s="2" t="s">
        <v>130</v>
      </c>
      <c r="AA31" s="2" t="s">
        <v>112</v>
      </c>
      <c r="AD31" s="2" t="s">
        <v>138</v>
      </c>
      <c r="AE31" s="2" t="s">
        <v>143</v>
      </c>
      <c r="AF31" s="2" t="s">
        <v>148</v>
      </c>
      <c r="AG31" s="1">
        <v>45596</v>
      </c>
      <c r="AH31" s="1">
        <v>45640</v>
      </c>
      <c r="AI31" s="2" t="s">
        <v>155</v>
      </c>
      <c r="AJ31" s="2" t="s">
        <v>157</v>
      </c>
      <c r="AM31" s="2">
        <f t="shared" si="0"/>
        <v>2024</v>
      </c>
    </row>
    <row r="32" spans="1:39" x14ac:dyDescent="0.3">
      <c r="A32" s="2" t="s">
        <v>7</v>
      </c>
      <c r="B32" s="2" t="s">
        <v>11</v>
      </c>
      <c r="C32" s="2" t="s">
        <v>19</v>
      </c>
      <c r="D32" s="2" t="s">
        <v>23</v>
      </c>
      <c r="E32" s="2" t="s">
        <v>28</v>
      </c>
      <c r="F32" s="2" t="s">
        <v>36</v>
      </c>
      <c r="G32" s="2" t="s">
        <v>42</v>
      </c>
      <c r="H32" s="2" t="s">
        <v>53</v>
      </c>
      <c r="I32" s="2" t="s">
        <v>76</v>
      </c>
      <c r="J32" s="2" t="s">
        <v>97</v>
      </c>
      <c r="K32" s="3">
        <v>0.13</v>
      </c>
      <c r="L32" s="2">
        <v>3</v>
      </c>
      <c r="M32" s="2" t="s">
        <v>112</v>
      </c>
      <c r="O32" s="3">
        <v>0.39</v>
      </c>
      <c r="P32" s="3">
        <v>0.39</v>
      </c>
      <c r="Q32" s="2" t="s">
        <v>117</v>
      </c>
      <c r="R32" s="2">
        <v>0</v>
      </c>
      <c r="S32" s="2" t="s">
        <v>120</v>
      </c>
      <c r="T32" s="2" t="s">
        <v>120</v>
      </c>
      <c r="V32" s="2">
        <v>14</v>
      </c>
      <c r="W32" s="2" t="s">
        <v>125</v>
      </c>
      <c r="X32" s="2" t="s">
        <v>127</v>
      </c>
      <c r="Y32" s="2" t="s">
        <v>112</v>
      </c>
      <c r="Z32" s="2" t="s">
        <v>130</v>
      </c>
      <c r="AA32" s="2" t="s">
        <v>112</v>
      </c>
      <c r="AD32" s="2" t="s">
        <v>138</v>
      </c>
      <c r="AE32" s="2" t="s">
        <v>143</v>
      </c>
      <c r="AF32" s="2" t="s">
        <v>148</v>
      </c>
      <c r="AG32" s="1">
        <v>45596</v>
      </c>
      <c r="AH32" s="1">
        <v>45640</v>
      </c>
      <c r="AI32" s="2" t="s">
        <v>155</v>
      </c>
      <c r="AJ32" s="2" t="s">
        <v>157</v>
      </c>
      <c r="AM32" s="2">
        <f t="shared" si="0"/>
        <v>2024</v>
      </c>
    </row>
    <row r="33" spans="1:39" x14ac:dyDescent="0.3">
      <c r="A33" s="2" t="s">
        <v>8</v>
      </c>
      <c r="B33" s="2" t="s">
        <v>11</v>
      </c>
      <c r="C33" s="2" t="s">
        <v>20</v>
      </c>
      <c r="D33" s="2" t="s">
        <v>23</v>
      </c>
      <c r="E33" s="2" t="s">
        <v>28</v>
      </c>
      <c r="F33" s="2" t="s">
        <v>30</v>
      </c>
      <c r="G33" s="2" t="s">
        <v>42</v>
      </c>
      <c r="H33" s="2" t="s">
        <v>60</v>
      </c>
      <c r="I33" s="2" t="s">
        <v>81</v>
      </c>
      <c r="J33" s="2" t="s">
        <v>103</v>
      </c>
      <c r="K33" s="3">
        <v>67.2</v>
      </c>
      <c r="L33" s="2">
        <v>31</v>
      </c>
      <c r="M33" s="2" t="s">
        <v>112</v>
      </c>
      <c r="O33" s="3">
        <v>2083.1999999999998</v>
      </c>
      <c r="P33" s="3">
        <v>2083.1999999999998</v>
      </c>
      <c r="Q33" s="2" t="s">
        <v>117</v>
      </c>
      <c r="R33" s="2">
        <v>0</v>
      </c>
      <c r="S33" s="2" t="s">
        <v>120</v>
      </c>
      <c r="T33" s="2" t="s">
        <v>120</v>
      </c>
      <c r="V33" s="2">
        <v>14</v>
      </c>
      <c r="W33" s="2" t="s">
        <v>125</v>
      </c>
      <c r="X33" s="2" t="s">
        <v>127</v>
      </c>
      <c r="Y33" s="2" t="s">
        <v>112</v>
      </c>
      <c r="Z33" s="2" t="s">
        <v>130</v>
      </c>
      <c r="AA33" s="2" t="s">
        <v>112</v>
      </c>
      <c r="AD33" s="2" t="s">
        <v>138</v>
      </c>
      <c r="AE33" s="2" t="s">
        <v>143</v>
      </c>
      <c r="AF33" s="2" t="s">
        <v>148</v>
      </c>
      <c r="AG33" s="1">
        <v>45596</v>
      </c>
      <c r="AH33" s="1">
        <v>45634</v>
      </c>
      <c r="AI33" s="2" t="s">
        <v>155</v>
      </c>
      <c r="AJ33" s="2" t="s">
        <v>157</v>
      </c>
      <c r="AM33" s="2">
        <f t="shared" si="0"/>
        <v>2024</v>
      </c>
    </row>
    <row r="34" spans="1:39" x14ac:dyDescent="0.3">
      <c r="A34" s="2" t="s">
        <v>8</v>
      </c>
      <c r="B34" s="2" t="s">
        <v>11</v>
      </c>
      <c r="C34" s="2" t="s">
        <v>20</v>
      </c>
      <c r="D34" s="2" t="s">
        <v>23</v>
      </c>
      <c r="E34" s="2" t="s">
        <v>28</v>
      </c>
      <c r="F34" s="2" t="s">
        <v>31</v>
      </c>
      <c r="G34" s="2" t="s">
        <v>42</v>
      </c>
      <c r="H34" s="2" t="s">
        <v>46</v>
      </c>
      <c r="I34" s="2" t="s">
        <v>69</v>
      </c>
      <c r="J34" s="2" t="s">
        <v>90</v>
      </c>
      <c r="K34" s="3">
        <v>1.62</v>
      </c>
      <c r="L34" s="2">
        <v>8</v>
      </c>
      <c r="M34" s="2" t="s">
        <v>112</v>
      </c>
      <c r="O34" s="3">
        <v>12.96</v>
      </c>
      <c r="P34" s="3">
        <v>12.96</v>
      </c>
      <c r="Q34" s="2" t="s">
        <v>117</v>
      </c>
      <c r="R34" s="2">
        <v>0</v>
      </c>
      <c r="S34" s="2" t="s">
        <v>120</v>
      </c>
      <c r="T34" s="2" t="s">
        <v>120</v>
      </c>
      <c r="V34" s="2">
        <v>14</v>
      </c>
      <c r="W34" s="2" t="s">
        <v>125</v>
      </c>
      <c r="X34" s="2" t="s">
        <v>127</v>
      </c>
      <c r="Y34" s="2" t="s">
        <v>112</v>
      </c>
      <c r="Z34" s="2" t="s">
        <v>130</v>
      </c>
      <c r="AA34" s="2" t="s">
        <v>112</v>
      </c>
      <c r="AD34" s="2" t="s">
        <v>138</v>
      </c>
      <c r="AE34" s="2" t="s">
        <v>143</v>
      </c>
      <c r="AF34" s="2" t="s">
        <v>148</v>
      </c>
      <c r="AG34" s="1">
        <v>45596</v>
      </c>
      <c r="AH34" s="1">
        <v>45634</v>
      </c>
      <c r="AI34" s="2" t="s">
        <v>155</v>
      </c>
      <c r="AJ34" s="2" t="s">
        <v>157</v>
      </c>
      <c r="AM34" s="2">
        <f t="shared" si="0"/>
        <v>2024</v>
      </c>
    </row>
    <row r="35" spans="1:39" x14ac:dyDescent="0.3">
      <c r="A35" s="2" t="s">
        <v>8</v>
      </c>
      <c r="B35" s="2" t="s">
        <v>11</v>
      </c>
      <c r="C35" s="2" t="s">
        <v>20</v>
      </c>
      <c r="D35" s="2" t="s">
        <v>23</v>
      </c>
      <c r="E35" s="2" t="s">
        <v>28</v>
      </c>
      <c r="F35" s="2" t="s">
        <v>32</v>
      </c>
      <c r="G35" s="2" t="s">
        <v>42</v>
      </c>
      <c r="H35" s="2" t="s">
        <v>61</v>
      </c>
      <c r="I35" s="2" t="s">
        <v>82</v>
      </c>
      <c r="J35" s="2" t="s">
        <v>104</v>
      </c>
      <c r="K35" s="3">
        <v>5.91</v>
      </c>
      <c r="L35" s="2">
        <v>4</v>
      </c>
      <c r="M35" s="2" t="s">
        <v>112</v>
      </c>
      <c r="O35" s="3">
        <v>23.64</v>
      </c>
      <c r="P35" s="3">
        <v>23.64</v>
      </c>
      <c r="Q35" s="2" t="s">
        <v>117</v>
      </c>
      <c r="R35" s="2">
        <v>0</v>
      </c>
      <c r="S35" s="2" t="s">
        <v>120</v>
      </c>
      <c r="T35" s="2" t="s">
        <v>120</v>
      </c>
      <c r="V35" s="2">
        <v>14</v>
      </c>
      <c r="W35" s="2" t="s">
        <v>125</v>
      </c>
      <c r="X35" s="2" t="s">
        <v>127</v>
      </c>
      <c r="Y35" s="2" t="s">
        <v>112</v>
      </c>
      <c r="Z35" s="2" t="s">
        <v>130</v>
      </c>
      <c r="AA35" s="2" t="s">
        <v>112</v>
      </c>
      <c r="AD35" s="2" t="s">
        <v>138</v>
      </c>
      <c r="AE35" s="2" t="s">
        <v>143</v>
      </c>
      <c r="AF35" s="2" t="s">
        <v>148</v>
      </c>
      <c r="AG35" s="1">
        <v>45596</v>
      </c>
      <c r="AH35" s="1">
        <v>45634</v>
      </c>
      <c r="AI35" s="2" t="s">
        <v>155</v>
      </c>
      <c r="AJ35" s="2" t="s">
        <v>157</v>
      </c>
      <c r="AM35" s="2">
        <f t="shared" si="0"/>
        <v>2024</v>
      </c>
    </row>
    <row r="36" spans="1:39" x14ac:dyDescent="0.3">
      <c r="A36" s="2" t="s">
        <v>8</v>
      </c>
      <c r="B36" s="2" t="s">
        <v>11</v>
      </c>
      <c r="C36" s="2" t="s">
        <v>20</v>
      </c>
      <c r="D36" s="2" t="s">
        <v>23</v>
      </c>
      <c r="E36" s="2" t="s">
        <v>28</v>
      </c>
      <c r="F36" s="2" t="s">
        <v>33</v>
      </c>
      <c r="G36" s="2" t="s">
        <v>42</v>
      </c>
      <c r="H36" s="2" t="s">
        <v>47</v>
      </c>
      <c r="I36" s="2" t="s">
        <v>70</v>
      </c>
      <c r="J36" s="2" t="s">
        <v>91</v>
      </c>
      <c r="K36" s="3">
        <v>4.84</v>
      </c>
      <c r="L36" s="2">
        <v>4</v>
      </c>
      <c r="M36" s="2" t="s">
        <v>112</v>
      </c>
      <c r="O36" s="3">
        <v>19.36</v>
      </c>
      <c r="P36" s="3">
        <v>19.36</v>
      </c>
      <c r="Q36" s="2" t="s">
        <v>117</v>
      </c>
      <c r="R36" s="2">
        <v>0</v>
      </c>
      <c r="S36" s="2" t="s">
        <v>120</v>
      </c>
      <c r="T36" s="2" t="s">
        <v>120</v>
      </c>
      <c r="V36" s="2">
        <v>14</v>
      </c>
      <c r="W36" s="2" t="s">
        <v>125</v>
      </c>
      <c r="X36" s="2" t="s">
        <v>127</v>
      </c>
      <c r="Y36" s="2" t="s">
        <v>112</v>
      </c>
      <c r="Z36" s="2" t="s">
        <v>130</v>
      </c>
      <c r="AA36" s="2" t="s">
        <v>112</v>
      </c>
      <c r="AD36" s="2" t="s">
        <v>138</v>
      </c>
      <c r="AE36" s="2" t="s">
        <v>143</v>
      </c>
      <c r="AF36" s="2" t="s">
        <v>148</v>
      </c>
      <c r="AG36" s="1">
        <v>45596</v>
      </c>
      <c r="AH36" s="1">
        <v>45634</v>
      </c>
      <c r="AI36" s="2" t="s">
        <v>155</v>
      </c>
      <c r="AJ36" s="2" t="s">
        <v>157</v>
      </c>
      <c r="AM36" s="2">
        <f t="shared" si="0"/>
        <v>2024</v>
      </c>
    </row>
    <row r="37" spans="1:39" x14ac:dyDescent="0.3">
      <c r="A37" s="2" t="s">
        <v>9</v>
      </c>
      <c r="B37" s="2" t="s">
        <v>11</v>
      </c>
      <c r="C37" s="2" t="s">
        <v>21</v>
      </c>
      <c r="D37" s="2" t="s">
        <v>26</v>
      </c>
      <c r="E37" s="2" t="s">
        <v>28</v>
      </c>
      <c r="F37" s="2" t="s">
        <v>30</v>
      </c>
      <c r="G37" s="2" t="s">
        <v>42</v>
      </c>
      <c r="H37" s="2" t="s">
        <v>45</v>
      </c>
      <c r="I37" s="2" t="s">
        <v>68</v>
      </c>
      <c r="J37" s="2" t="s">
        <v>89</v>
      </c>
      <c r="K37" s="3">
        <v>76.8</v>
      </c>
      <c r="L37" s="2">
        <v>31</v>
      </c>
      <c r="M37" s="2" t="s">
        <v>112</v>
      </c>
      <c r="O37" s="3">
        <v>2380.8000000000002</v>
      </c>
      <c r="P37" s="3">
        <v>2380.8000000000002</v>
      </c>
      <c r="Q37" s="2" t="s">
        <v>117</v>
      </c>
      <c r="R37" s="2">
        <v>0</v>
      </c>
      <c r="S37" s="2" t="s">
        <v>120</v>
      </c>
      <c r="T37" s="2" t="s">
        <v>120</v>
      </c>
      <c r="V37" s="2">
        <v>11</v>
      </c>
      <c r="W37" s="2" t="s">
        <v>125</v>
      </c>
      <c r="X37" s="2" t="s">
        <v>127</v>
      </c>
      <c r="Y37" s="2" t="s">
        <v>112</v>
      </c>
      <c r="Z37" s="2" t="s">
        <v>133</v>
      </c>
      <c r="AA37" s="2" t="s">
        <v>112</v>
      </c>
      <c r="AD37" s="2" t="s">
        <v>141</v>
      </c>
      <c r="AE37" s="2" t="s">
        <v>146</v>
      </c>
      <c r="AF37" s="2" t="s">
        <v>151</v>
      </c>
      <c r="AG37" s="1">
        <v>45596</v>
      </c>
      <c r="AH37" s="1">
        <v>45642</v>
      </c>
      <c r="AI37" s="2" t="s">
        <v>155</v>
      </c>
      <c r="AJ37" s="2" t="s">
        <v>157</v>
      </c>
      <c r="AM37" s="2">
        <f t="shared" si="0"/>
        <v>2024</v>
      </c>
    </row>
    <row r="38" spans="1:39" x14ac:dyDescent="0.3">
      <c r="A38" s="2" t="s">
        <v>9</v>
      </c>
      <c r="B38" s="2" t="s">
        <v>11</v>
      </c>
      <c r="C38" s="2" t="s">
        <v>21</v>
      </c>
      <c r="D38" s="2" t="s">
        <v>26</v>
      </c>
      <c r="E38" s="2" t="s">
        <v>28</v>
      </c>
      <c r="F38" s="2" t="s">
        <v>31</v>
      </c>
      <c r="G38" s="2" t="s">
        <v>42</v>
      </c>
      <c r="H38" s="2" t="s">
        <v>62</v>
      </c>
      <c r="I38" s="2" t="s">
        <v>83</v>
      </c>
      <c r="J38" s="2" t="s">
        <v>105</v>
      </c>
      <c r="K38" s="3">
        <v>13.91</v>
      </c>
      <c r="L38" s="2">
        <v>2</v>
      </c>
      <c r="M38" s="2" t="s">
        <v>112</v>
      </c>
      <c r="O38" s="3">
        <v>27.82</v>
      </c>
      <c r="P38" s="3">
        <v>27.82</v>
      </c>
      <c r="Q38" s="2" t="s">
        <v>117</v>
      </c>
      <c r="R38" s="2">
        <v>0</v>
      </c>
      <c r="S38" s="2" t="s">
        <v>120</v>
      </c>
      <c r="T38" s="2" t="s">
        <v>120</v>
      </c>
      <c r="V38" s="2">
        <v>11</v>
      </c>
      <c r="W38" s="2" t="s">
        <v>125</v>
      </c>
      <c r="X38" s="2" t="s">
        <v>127</v>
      </c>
      <c r="Y38" s="2" t="s">
        <v>112</v>
      </c>
      <c r="Z38" s="2" t="s">
        <v>133</v>
      </c>
      <c r="AA38" s="2" t="s">
        <v>112</v>
      </c>
      <c r="AD38" s="2" t="s">
        <v>141</v>
      </c>
      <c r="AE38" s="2" t="s">
        <v>146</v>
      </c>
      <c r="AF38" s="2" t="s">
        <v>151</v>
      </c>
      <c r="AG38" s="1">
        <v>45596</v>
      </c>
      <c r="AH38" s="1">
        <v>45642</v>
      </c>
      <c r="AI38" s="2" t="s">
        <v>155</v>
      </c>
      <c r="AJ38" s="2" t="s">
        <v>157</v>
      </c>
      <c r="AM38" s="2">
        <f t="shared" si="0"/>
        <v>2024</v>
      </c>
    </row>
    <row r="39" spans="1:39" x14ac:dyDescent="0.3">
      <c r="A39" s="2" t="s">
        <v>9</v>
      </c>
      <c r="B39" s="2" t="s">
        <v>11</v>
      </c>
      <c r="C39" s="2" t="s">
        <v>21</v>
      </c>
      <c r="D39" s="2" t="s">
        <v>26</v>
      </c>
      <c r="E39" s="2" t="s">
        <v>28</v>
      </c>
      <c r="F39" s="2" t="s">
        <v>32</v>
      </c>
      <c r="G39" s="2" t="s">
        <v>42</v>
      </c>
      <c r="H39" s="2" t="s">
        <v>53</v>
      </c>
      <c r="I39" s="2" t="s">
        <v>76</v>
      </c>
      <c r="J39" s="2" t="s">
        <v>97</v>
      </c>
      <c r="K39" s="3">
        <v>0.13</v>
      </c>
      <c r="L39" s="2">
        <v>176</v>
      </c>
      <c r="M39" s="2" t="s">
        <v>112</v>
      </c>
      <c r="O39" s="3">
        <v>22.88</v>
      </c>
      <c r="P39" s="3">
        <v>22.88</v>
      </c>
      <c r="Q39" s="2" t="s">
        <v>117</v>
      </c>
      <c r="R39" s="2">
        <v>0</v>
      </c>
      <c r="S39" s="2" t="s">
        <v>120</v>
      </c>
      <c r="T39" s="2" t="s">
        <v>120</v>
      </c>
      <c r="V39" s="2">
        <v>11</v>
      </c>
      <c r="W39" s="2" t="s">
        <v>125</v>
      </c>
      <c r="X39" s="2" t="s">
        <v>127</v>
      </c>
      <c r="Y39" s="2" t="s">
        <v>112</v>
      </c>
      <c r="Z39" s="2" t="s">
        <v>133</v>
      </c>
      <c r="AA39" s="2" t="s">
        <v>112</v>
      </c>
      <c r="AD39" s="2" t="s">
        <v>141</v>
      </c>
      <c r="AE39" s="2" t="s">
        <v>146</v>
      </c>
      <c r="AF39" s="2" t="s">
        <v>151</v>
      </c>
      <c r="AG39" s="1">
        <v>45596</v>
      </c>
      <c r="AH39" s="1">
        <v>45642</v>
      </c>
      <c r="AI39" s="2" t="s">
        <v>155</v>
      </c>
      <c r="AJ39" s="2" t="s">
        <v>157</v>
      </c>
      <c r="AM39" s="2">
        <f t="shared" si="0"/>
        <v>2024</v>
      </c>
    </row>
    <row r="40" spans="1:39" x14ac:dyDescent="0.3">
      <c r="A40" s="2" t="s">
        <v>9</v>
      </c>
      <c r="B40" s="2" t="s">
        <v>11</v>
      </c>
      <c r="C40" s="2" t="s">
        <v>21</v>
      </c>
      <c r="D40" s="2" t="s">
        <v>26</v>
      </c>
      <c r="E40" s="2" t="s">
        <v>28</v>
      </c>
      <c r="F40" s="2" t="s">
        <v>33</v>
      </c>
      <c r="G40" s="2" t="s">
        <v>42</v>
      </c>
      <c r="H40" s="2" t="s">
        <v>50</v>
      </c>
      <c r="I40" s="2" t="s">
        <v>73</v>
      </c>
      <c r="J40" s="2" t="s">
        <v>94</v>
      </c>
      <c r="K40" s="3">
        <v>0.6</v>
      </c>
      <c r="L40" s="2">
        <v>62</v>
      </c>
      <c r="M40" s="2" t="s">
        <v>112</v>
      </c>
      <c r="O40" s="3">
        <v>37.200000000000003</v>
      </c>
      <c r="P40" s="3">
        <v>37.200000000000003</v>
      </c>
      <c r="Q40" s="2" t="s">
        <v>117</v>
      </c>
      <c r="R40" s="2">
        <v>0</v>
      </c>
      <c r="S40" s="2" t="s">
        <v>120</v>
      </c>
      <c r="T40" s="2" t="s">
        <v>120</v>
      </c>
      <c r="V40" s="2">
        <v>11</v>
      </c>
      <c r="W40" s="2" t="s">
        <v>125</v>
      </c>
      <c r="X40" s="2" t="s">
        <v>127</v>
      </c>
      <c r="Y40" s="2" t="s">
        <v>112</v>
      </c>
      <c r="Z40" s="2" t="s">
        <v>133</v>
      </c>
      <c r="AA40" s="2" t="s">
        <v>112</v>
      </c>
      <c r="AD40" s="2" t="s">
        <v>141</v>
      </c>
      <c r="AE40" s="2" t="s">
        <v>146</v>
      </c>
      <c r="AF40" s="2" t="s">
        <v>151</v>
      </c>
      <c r="AG40" s="1">
        <v>45596</v>
      </c>
      <c r="AH40" s="1">
        <v>45642</v>
      </c>
      <c r="AI40" s="2" t="s">
        <v>155</v>
      </c>
      <c r="AJ40" s="2" t="s">
        <v>157</v>
      </c>
      <c r="AM40" s="2">
        <f t="shared" si="0"/>
        <v>2024</v>
      </c>
    </row>
    <row r="41" spans="1:39" x14ac:dyDescent="0.3">
      <c r="A41" s="2" t="s">
        <v>9</v>
      </c>
      <c r="B41" s="2" t="s">
        <v>11</v>
      </c>
      <c r="C41" s="2" t="s">
        <v>21</v>
      </c>
      <c r="D41" s="2" t="s">
        <v>26</v>
      </c>
      <c r="E41" s="2" t="s">
        <v>28</v>
      </c>
      <c r="F41" s="2" t="s">
        <v>34</v>
      </c>
      <c r="G41" s="2" t="s">
        <v>42</v>
      </c>
      <c r="H41" s="2" t="s">
        <v>57</v>
      </c>
      <c r="I41" s="2" t="s">
        <v>79</v>
      </c>
      <c r="J41" s="2" t="s">
        <v>101</v>
      </c>
      <c r="K41" s="3">
        <v>0.22</v>
      </c>
      <c r="L41" s="2">
        <v>54</v>
      </c>
      <c r="M41" s="2" t="s">
        <v>112</v>
      </c>
      <c r="O41" s="3">
        <v>11.88</v>
      </c>
      <c r="P41" s="3">
        <v>11.88</v>
      </c>
      <c r="Q41" s="2" t="s">
        <v>117</v>
      </c>
      <c r="R41" s="2">
        <v>0</v>
      </c>
      <c r="S41" s="2" t="s">
        <v>120</v>
      </c>
      <c r="T41" s="2" t="s">
        <v>120</v>
      </c>
      <c r="V41" s="2">
        <v>11</v>
      </c>
      <c r="W41" s="2" t="s">
        <v>125</v>
      </c>
      <c r="X41" s="2" t="s">
        <v>127</v>
      </c>
      <c r="Y41" s="2" t="s">
        <v>112</v>
      </c>
      <c r="Z41" s="2" t="s">
        <v>133</v>
      </c>
      <c r="AA41" s="2" t="s">
        <v>112</v>
      </c>
      <c r="AD41" s="2" t="s">
        <v>141</v>
      </c>
      <c r="AE41" s="2" t="s">
        <v>146</v>
      </c>
      <c r="AF41" s="2" t="s">
        <v>151</v>
      </c>
      <c r="AG41" s="1">
        <v>45596</v>
      </c>
      <c r="AH41" s="1">
        <v>45642</v>
      </c>
      <c r="AI41" s="2" t="s">
        <v>155</v>
      </c>
      <c r="AJ41" s="2" t="s">
        <v>157</v>
      </c>
      <c r="AM41" s="2">
        <f t="shared" si="0"/>
        <v>2024</v>
      </c>
    </row>
    <row r="42" spans="1:39" x14ac:dyDescent="0.3">
      <c r="A42" s="2" t="s">
        <v>9</v>
      </c>
      <c r="B42" s="2" t="s">
        <v>11</v>
      </c>
      <c r="C42" s="2" t="s">
        <v>21</v>
      </c>
      <c r="D42" s="2" t="s">
        <v>26</v>
      </c>
      <c r="E42" s="2" t="s">
        <v>28</v>
      </c>
      <c r="F42" s="2" t="s">
        <v>36</v>
      </c>
      <c r="G42" s="2" t="s">
        <v>42</v>
      </c>
      <c r="H42" s="2" t="s">
        <v>63</v>
      </c>
      <c r="I42" s="2" t="s">
        <v>84</v>
      </c>
      <c r="J42" s="2" t="s">
        <v>106</v>
      </c>
      <c r="K42" s="3">
        <v>2.64</v>
      </c>
      <c r="L42" s="2">
        <v>55</v>
      </c>
      <c r="M42" s="2" t="s">
        <v>112</v>
      </c>
      <c r="O42" s="3">
        <v>145.19999999999999</v>
      </c>
      <c r="P42" s="3">
        <v>145.19999999999999</v>
      </c>
      <c r="Q42" s="2" t="s">
        <v>117</v>
      </c>
      <c r="R42" s="2">
        <v>0</v>
      </c>
      <c r="S42" s="2" t="s">
        <v>120</v>
      </c>
      <c r="T42" s="2" t="s">
        <v>120</v>
      </c>
      <c r="V42" s="2">
        <v>11</v>
      </c>
      <c r="W42" s="2" t="s">
        <v>125</v>
      </c>
      <c r="X42" s="2" t="s">
        <v>127</v>
      </c>
      <c r="Y42" s="2" t="s">
        <v>112</v>
      </c>
      <c r="Z42" s="2" t="s">
        <v>133</v>
      </c>
      <c r="AA42" s="2" t="s">
        <v>112</v>
      </c>
      <c r="AD42" s="2" t="s">
        <v>141</v>
      </c>
      <c r="AE42" s="2" t="s">
        <v>146</v>
      </c>
      <c r="AF42" s="2" t="s">
        <v>151</v>
      </c>
      <c r="AG42" s="1">
        <v>45596</v>
      </c>
      <c r="AH42" s="1">
        <v>45642</v>
      </c>
      <c r="AI42" s="2" t="s">
        <v>155</v>
      </c>
      <c r="AJ42" s="2" t="s">
        <v>157</v>
      </c>
      <c r="AM42" s="2">
        <f t="shared" si="0"/>
        <v>2024</v>
      </c>
    </row>
    <row r="43" spans="1:39" x14ac:dyDescent="0.3">
      <c r="A43" s="2" t="s">
        <v>9</v>
      </c>
      <c r="B43" s="2" t="s">
        <v>11</v>
      </c>
      <c r="C43" s="2" t="s">
        <v>21</v>
      </c>
      <c r="D43" s="2" t="s">
        <v>26</v>
      </c>
      <c r="E43" s="2" t="s">
        <v>28</v>
      </c>
      <c r="F43" s="2" t="s">
        <v>37</v>
      </c>
      <c r="G43" s="2" t="s">
        <v>42</v>
      </c>
      <c r="H43" s="2" t="s">
        <v>48</v>
      </c>
      <c r="I43" s="2" t="s">
        <v>71</v>
      </c>
      <c r="J43" s="2" t="s">
        <v>92</v>
      </c>
      <c r="K43" s="3">
        <v>0.26</v>
      </c>
      <c r="L43" s="2">
        <v>59</v>
      </c>
      <c r="M43" s="2" t="s">
        <v>112</v>
      </c>
      <c r="O43" s="3">
        <v>15.34</v>
      </c>
      <c r="P43" s="3">
        <v>15.34</v>
      </c>
      <c r="Q43" s="2" t="s">
        <v>117</v>
      </c>
      <c r="R43" s="2">
        <v>0</v>
      </c>
      <c r="S43" s="2" t="s">
        <v>120</v>
      </c>
      <c r="T43" s="2" t="s">
        <v>120</v>
      </c>
      <c r="V43" s="2">
        <v>11</v>
      </c>
      <c r="W43" s="2" t="s">
        <v>125</v>
      </c>
      <c r="X43" s="2" t="s">
        <v>127</v>
      </c>
      <c r="Y43" s="2" t="s">
        <v>112</v>
      </c>
      <c r="Z43" s="2" t="s">
        <v>133</v>
      </c>
      <c r="AA43" s="2" t="s">
        <v>112</v>
      </c>
      <c r="AD43" s="2" t="s">
        <v>141</v>
      </c>
      <c r="AE43" s="2" t="s">
        <v>146</v>
      </c>
      <c r="AF43" s="2" t="s">
        <v>151</v>
      </c>
      <c r="AG43" s="1">
        <v>45596</v>
      </c>
      <c r="AH43" s="1">
        <v>45642</v>
      </c>
      <c r="AI43" s="2" t="s">
        <v>155</v>
      </c>
      <c r="AJ43" s="2" t="s">
        <v>157</v>
      </c>
      <c r="AM43" s="2">
        <f t="shared" si="0"/>
        <v>2024</v>
      </c>
    </row>
    <row r="44" spans="1:39" x14ac:dyDescent="0.3">
      <c r="A44" s="2" t="s">
        <v>9</v>
      </c>
      <c r="B44" s="2" t="s">
        <v>11</v>
      </c>
      <c r="C44" s="2" t="s">
        <v>21</v>
      </c>
      <c r="D44" s="2" t="s">
        <v>26</v>
      </c>
      <c r="E44" s="2" t="s">
        <v>28</v>
      </c>
      <c r="F44" s="2" t="s">
        <v>38</v>
      </c>
      <c r="G44" s="2" t="s">
        <v>42</v>
      </c>
      <c r="H44" s="2" t="s">
        <v>47</v>
      </c>
      <c r="I44" s="2" t="s">
        <v>70</v>
      </c>
      <c r="J44" s="2" t="s">
        <v>91</v>
      </c>
      <c r="K44" s="3">
        <v>4.84</v>
      </c>
      <c r="L44" s="2">
        <v>2</v>
      </c>
      <c r="M44" s="2" t="s">
        <v>112</v>
      </c>
      <c r="O44" s="3">
        <v>9.68</v>
      </c>
      <c r="P44" s="3">
        <v>9.68</v>
      </c>
      <c r="Q44" s="2" t="s">
        <v>117</v>
      </c>
      <c r="R44" s="2">
        <v>0</v>
      </c>
      <c r="S44" s="2" t="s">
        <v>120</v>
      </c>
      <c r="T44" s="2" t="s">
        <v>120</v>
      </c>
      <c r="V44" s="2">
        <v>11</v>
      </c>
      <c r="W44" s="2" t="s">
        <v>125</v>
      </c>
      <c r="X44" s="2" t="s">
        <v>127</v>
      </c>
      <c r="Y44" s="2" t="s">
        <v>112</v>
      </c>
      <c r="Z44" s="2" t="s">
        <v>133</v>
      </c>
      <c r="AA44" s="2" t="s">
        <v>112</v>
      </c>
      <c r="AD44" s="2" t="s">
        <v>141</v>
      </c>
      <c r="AE44" s="2" t="s">
        <v>146</v>
      </c>
      <c r="AF44" s="2" t="s">
        <v>151</v>
      </c>
      <c r="AG44" s="1">
        <v>45596</v>
      </c>
      <c r="AH44" s="1">
        <v>45642</v>
      </c>
      <c r="AI44" s="2" t="s">
        <v>155</v>
      </c>
      <c r="AJ44" s="2" t="s">
        <v>157</v>
      </c>
      <c r="AM44" s="2">
        <f t="shared" si="0"/>
        <v>2024</v>
      </c>
    </row>
    <row r="45" spans="1:39" x14ac:dyDescent="0.3">
      <c r="A45" s="2" t="s">
        <v>9</v>
      </c>
      <c r="B45" s="2" t="s">
        <v>11</v>
      </c>
      <c r="C45" s="2" t="s">
        <v>21</v>
      </c>
      <c r="D45" s="2" t="s">
        <v>26</v>
      </c>
      <c r="E45" s="2" t="s">
        <v>28</v>
      </c>
      <c r="F45" s="2" t="s">
        <v>39</v>
      </c>
      <c r="G45" s="2" t="s">
        <v>42</v>
      </c>
      <c r="H45" s="2" t="s">
        <v>46</v>
      </c>
      <c r="I45" s="2" t="s">
        <v>69</v>
      </c>
      <c r="J45" s="2" t="s">
        <v>90</v>
      </c>
      <c r="K45" s="3">
        <v>1.62</v>
      </c>
      <c r="L45" s="2">
        <v>8</v>
      </c>
      <c r="M45" s="2" t="s">
        <v>112</v>
      </c>
      <c r="O45" s="3">
        <v>12.96</v>
      </c>
      <c r="P45" s="3">
        <v>12.96</v>
      </c>
      <c r="Q45" s="2" t="s">
        <v>117</v>
      </c>
      <c r="R45" s="2">
        <v>0</v>
      </c>
      <c r="S45" s="2" t="s">
        <v>120</v>
      </c>
      <c r="T45" s="2" t="s">
        <v>120</v>
      </c>
      <c r="V45" s="2">
        <v>11</v>
      </c>
      <c r="W45" s="2" t="s">
        <v>125</v>
      </c>
      <c r="X45" s="2" t="s">
        <v>127</v>
      </c>
      <c r="Y45" s="2" t="s">
        <v>112</v>
      </c>
      <c r="Z45" s="2" t="s">
        <v>133</v>
      </c>
      <c r="AA45" s="2" t="s">
        <v>112</v>
      </c>
      <c r="AD45" s="2" t="s">
        <v>141</v>
      </c>
      <c r="AE45" s="2" t="s">
        <v>146</v>
      </c>
      <c r="AF45" s="2" t="s">
        <v>151</v>
      </c>
      <c r="AG45" s="1">
        <v>45596</v>
      </c>
      <c r="AH45" s="1">
        <v>45642</v>
      </c>
      <c r="AI45" s="2" t="s">
        <v>155</v>
      </c>
      <c r="AJ45" s="2" t="s">
        <v>157</v>
      </c>
      <c r="AM45" s="2">
        <f t="shared" si="0"/>
        <v>2024</v>
      </c>
    </row>
    <row r="46" spans="1:39" x14ac:dyDescent="0.3">
      <c r="A46" s="2" t="s">
        <v>9</v>
      </c>
      <c r="B46" s="2" t="s">
        <v>11</v>
      </c>
      <c r="C46" s="2" t="s">
        <v>21</v>
      </c>
      <c r="D46" s="2" t="s">
        <v>26</v>
      </c>
      <c r="E46" s="2" t="s">
        <v>28</v>
      </c>
      <c r="F46" s="2" t="s">
        <v>40</v>
      </c>
      <c r="G46" s="2" t="s">
        <v>42</v>
      </c>
      <c r="H46" s="2" t="s">
        <v>64</v>
      </c>
      <c r="I46" s="2" t="s">
        <v>85</v>
      </c>
      <c r="J46" s="2" t="s">
        <v>107</v>
      </c>
      <c r="K46" s="3">
        <v>0.62</v>
      </c>
      <c r="L46" s="2">
        <v>1</v>
      </c>
      <c r="M46" s="2" t="s">
        <v>112</v>
      </c>
      <c r="O46" s="3">
        <v>0.62</v>
      </c>
      <c r="P46" s="3">
        <v>0.62</v>
      </c>
      <c r="Q46" s="2" t="s">
        <v>117</v>
      </c>
      <c r="R46" s="2">
        <v>0</v>
      </c>
      <c r="S46" s="2" t="s">
        <v>120</v>
      </c>
      <c r="T46" s="2" t="s">
        <v>120</v>
      </c>
      <c r="V46" s="2">
        <v>11</v>
      </c>
      <c r="W46" s="2" t="s">
        <v>125</v>
      </c>
      <c r="X46" s="2" t="s">
        <v>127</v>
      </c>
      <c r="Y46" s="2" t="s">
        <v>112</v>
      </c>
      <c r="Z46" s="2" t="s">
        <v>133</v>
      </c>
      <c r="AA46" s="2" t="s">
        <v>112</v>
      </c>
      <c r="AD46" s="2" t="s">
        <v>141</v>
      </c>
      <c r="AE46" s="2" t="s">
        <v>146</v>
      </c>
      <c r="AF46" s="2" t="s">
        <v>151</v>
      </c>
      <c r="AG46" s="1">
        <v>45596</v>
      </c>
      <c r="AH46" s="1">
        <v>45642</v>
      </c>
      <c r="AI46" s="2" t="s">
        <v>155</v>
      </c>
      <c r="AJ46" s="2" t="s">
        <v>157</v>
      </c>
      <c r="AM46" s="2">
        <f t="shared" si="0"/>
        <v>2024</v>
      </c>
    </row>
    <row r="47" spans="1:39" x14ac:dyDescent="0.3">
      <c r="A47" s="2" t="s">
        <v>9</v>
      </c>
      <c r="B47" s="2" t="s">
        <v>11</v>
      </c>
      <c r="C47" s="2" t="s">
        <v>21</v>
      </c>
      <c r="D47" s="2" t="s">
        <v>26</v>
      </c>
      <c r="E47" s="2" t="s">
        <v>28</v>
      </c>
      <c r="F47" s="2" t="s">
        <v>35</v>
      </c>
      <c r="G47" s="2" t="s">
        <v>42</v>
      </c>
      <c r="H47" s="2" t="s">
        <v>65</v>
      </c>
      <c r="I47" s="2" t="s">
        <v>86</v>
      </c>
      <c r="J47" s="2" t="s">
        <v>108</v>
      </c>
      <c r="K47" s="3">
        <v>16.649999999999999</v>
      </c>
      <c r="L47" s="2">
        <v>1</v>
      </c>
      <c r="M47" s="2" t="s">
        <v>112</v>
      </c>
      <c r="O47" s="3">
        <v>16.649999999999999</v>
      </c>
      <c r="P47" s="3">
        <v>16.649999999999999</v>
      </c>
      <c r="Q47" s="2" t="s">
        <v>117</v>
      </c>
      <c r="R47" s="2">
        <v>0</v>
      </c>
      <c r="S47" s="2" t="s">
        <v>120</v>
      </c>
      <c r="T47" s="2" t="s">
        <v>120</v>
      </c>
      <c r="V47" s="2">
        <v>11</v>
      </c>
      <c r="W47" s="2" t="s">
        <v>125</v>
      </c>
      <c r="X47" s="2" t="s">
        <v>127</v>
      </c>
      <c r="Y47" s="2" t="s">
        <v>112</v>
      </c>
      <c r="Z47" s="2" t="s">
        <v>133</v>
      </c>
      <c r="AA47" s="2" t="s">
        <v>112</v>
      </c>
      <c r="AD47" s="2" t="s">
        <v>141</v>
      </c>
      <c r="AE47" s="2" t="s">
        <v>146</v>
      </c>
      <c r="AF47" s="2" t="s">
        <v>151</v>
      </c>
      <c r="AG47" s="1">
        <v>45596</v>
      </c>
      <c r="AH47" s="1">
        <v>45642</v>
      </c>
      <c r="AI47" s="2" t="s">
        <v>155</v>
      </c>
      <c r="AJ47" s="2" t="s">
        <v>157</v>
      </c>
      <c r="AM47" s="2">
        <f t="shared" si="0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2024-11-03T15:53:42Z</dcterms:modified>
  <cp:category/>
</cp:coreProperties>
</file>